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245" activeTab="0"/>
  </bookViews>
  <sheets>
    <sheet name="Diem phong van" sheetId="1" r:id="rId1"/>
  </sheets>
  <definedNames>
    <definedName name="_xlnm.Print_Titles" localSheetId="0">'Diem phong van'!$5:$5</definedName>
  </definedNames>
  <calcPr fullCalcOnLoad="1"/>
</workbook>
</file>

<file path=xl/sharedStrings.xml><?xml version="1.0" encoding="utf-8"?>
<sst xmlns="http://schemas.openxmlformats.org/spreadsheetml/2006/main" count="326" uniqueCount="161">
  <si>
    <t>CỘNG HÒA XÃ HỘI CHỦ NGHĨA VIỆT NAM</t>
  </si>
  <si>
    <t>Độc lập - Tự do - Hạnh phúc</t>
  </si>
  <si>
    <t>TT</t>
  </si>
  <si>
    <t>Họ và tên</t>
  </si>
  <si>
    <t>Hộ khẩu thường trú</t>
  </si>
  <si>
    <t>Trình độ đào tạo</t>
  </si>
  <si>
    <t>Cao đẳng</t>
  </si>
  <si>
    <t>Nguyễn Thị Hồng</t>
  </si>
  <si>
    <t>TRƯỞNG PHÒNG</t>
  </si>
  <si>
    <t>CHỦ TỊCH</t>
  </si>
  <si>
    <t>Lê Đình Phong</t>
  </si>
  <si>
    <t>La Phúc Thành</t>
  </si>
  <si>
    <t>Năm
 sinh</t>
  </si>
  <si>
    <t>ĐTB chung toàn khóa học 
(theo thang điểm 100)</t>
  </si>
  <si>
    <t>ĐTB chung toàn khóa học 
(nhân hệ số 2)</t>
  </si>
  <si>
    <t>ỦY BAN NHÂN DÂN</t>
  </si>
  <si>
    <t>HUYỆN PHÚ VANG</t>
  </si>
  <si>
    <t>TM. ỦY BAN NHÂN DÂN</t>
  </si>
  <si>
    <t xml:space="preserve">PHÒNG GIÁO DỤC VÀ ĐÀO TẠO </t>
  </si>
  <si>
    <t>PHÒNG NỘI VỤ</t>
  </si>
  <si>
    <t>Nguyễn Xuân Hải</t>
  </si>
  <si>
    <t>Ngô Thị Mến</t>
  </si>
  <si>
    <t>Võ Thị Bích Thảo</t>
  </si>
  <si>
    <t>Sư phạm Mầm non</t>
  </si>
  <si>
    <t>Ngô Thị Thu Huệ</t>
  </si>
  <si>
    <t>xã Phú Dương, huyện Phú Vang</t>
  </si>
  <si>
    <t>xã Phú Mỹ, huyện Phú Vang</t>
  </si>
  <si>
    <t>Giáo dục mầm non</t>
  </si>
  <si>
    <t>Nguyễn Thị Quỳnh Anh</t>
  </si>
  <si>
    <t>xã Phú Thượng, huyện Phú Vang</t>
  </si>
  <si>
    <t>Dương Thị Thu Thúy</t>
  </si>
  <si>
    <t>xã Phú Thanh, huyện Phú Vang</t>
  </si>
  <si>
    <t>Nguyễn Thị Mỹ Lệ</t>
  </si>
  <si>
    <t>xã Phú Thuận, huyện Phú Vang</t>
  </si>
  <si>
    <t>Nguyễn Thị Thúy Nga</t>
  </si>
  <si>
    <t>Hoàng Thị Cúc</t>
  </si>
  <si>
    <t>xã Vinh Xuân, huyện Phú Vang</t>
  </si>
  <si>
    <t>Trung cấp</t>
  </si>
  <si>
    <t>Nguyễn Thị Hảo</t>
  </si>
  <si>
    <t>xã Phú Hồ, huyện Phú Vang</t>
  </si>
  <si>
    <t>Nguyễn Thị Kim Anh</t>
  </si>
  <si>
    <t>thị trấn Thuận An, huyện Phú Vang</t>
  </si>
  <si>
    <t>Nguyễn Thị Thời</t>
  </si>
  <si>
    <t>xã Phú Lương, huyện Phú Vang</t>
  </si>
  <si>
    <t>Trần Thị Mộng Trinh</t>
  </si>
  <si>
    <t>xã Vinh An, huyện Phú Vang</t>
  </si>
  <si>
    <t>Lê Thị Thúy</t>
  </si>
  <si>
    <t>Lê Thị Điệp</t>
  </si>
  <si>
    <t>Hoàng Thị Viên</t>
  </si>
  <si>
    <t>xã Phú Diên, huyện Phú Vang</t>
  </si>
  <si>
    <t>Hà Thị Phương</t>
  </si>
  <si>
    <t>xã Phú Xuân, huyện Phú Vang</t>
  </si>
  <si>
    <t>Văn Thị Thiếu Nhi</t>
  </si>
  <si>
    <t>xã Phú Mậu, huyện Phú Vang</t>
  </si>
  <si>
    <t>Phan Thị Huệ</t>
  </si>
  <si>
    <t>xã Vinh Thái, huyện Phú Vang</t>
  </si>
  <si>
    <t>Nguyễn Thị Ngọc Loan</t>
  </si>
  <si>
    <t>Đại học</t>
  </si>
  <si>
    <t>Trần Thị Lan Phương</t>
  </si>
  <si>
    <t>Nguyễn Thị Thanh Nhàn</t>
  </si>
  <si>
    <t>phường Xuân Phú, Thành phố Huế</t>
  </si>
  <si>
    <t>Hương Long, thị xã Hương Trà</t>
  </si>
  <si>
    <t>Trần Thị Hồng Mai</t>
  </si>
  <si>
    <t>Nguyễn Thị Thu Vân</t>
  </si>
  <si>
    <t>Phong Chương, huyện Phong Điền</t>
  </si>
  <si>
    <t>Phan Thị Thanh Vân</t>
  </si>
  <si>
    <t>Phạm Thị Bích Thủy</t>
  </si>
  <si>
    <t>Nguyễn Thị Mỹ Trang</t>
  </si>
  <si>
    <t>xã Vinh Phú, huyện Phú Vang</t>
  </si>
  <si>
    <t>Lê Thị Kim Liên</t>
  </si>
  <si>
    <t>Trịnh Thị Hồng Khanh</t>
  </si>
  <si>
    <t>Nguyễn Thị Trường Nhật</t>
  </si>
  <si>
    <t>Phường An Đông, Thành phố Huế</t>
  </si>
  <si>
    <t>Dương Thị Hảo</t>
  </si>
  <si>
    <t>Nguyễn Thị Thảo</t>
  </si>
  <si>
    <t>xã Phú An, huyện Phú Vang</t>
  </si>
  <si>
    <t>Phan Thị Thúy Vi</t>
  </si>
  <si>
    <t>Trần Thị Kim Ngân</t>
  </si>
  <si>
    <t>Nguyễn Thị Búp</t>
  </si>
  <si>
    <t>Hồ Thị Thanh Tuyền</t>
  </si>
  <si>
    <t>Lê Thị Thanh Hiền</t>
  </si>
  <si>
    <t>Nguyễn Thị Huế</t>
  </si>
  <si>
    <t>Lê Thị Chi</t>
  </si>
  <si>
    <t>Quảng An, huyện Quảng Điền</t>
  </si>
  <si>
    <t>Nguyễn Thị Mỹ Hiền</t>
  </si>
  <si>
    <t>Phường An Hòa, Thành phố Huế</t>
  </si>
  <si>
    <t>Hồ Thị Khánh Huyền</t>
  </si>
  <si>
    <t>Mai Thủy, Lệ Thủy, Quảng Bình</t>
  </si>
  <si>
    <t>Hoàng Thị Lệ Giang</t>
  </si>
  <si>
    <t>Kiến Giang, Lệ Thủy, Quảng Bình</t>
  </si>
  <si>
    <t>Trần Thị Lệ Huyền</t>
  </si>
  <si>
    <t>Quảng Thành, huyện Quảng Điền</t>
  </si>
  <si>
    <t>Phú Vang, ngày         tháng 4 năm 2017</t>
  </si>
  <si>
    <t>Chuyên ngành 
đào tạo</t>
  </si>
  <si>
    <t xml:space="preserve">Đoàn Thị Nga </t>
  </si>
  <si>
    <t xml:space="preserve">Xã Vinh An, huyện Phú Vang </t>
  </si>
  <si>
    <t xml:space="preserve">Sư phạm mầm non </t>
  </si>
  <si>
    <t xml:space="preserve">Trần Thị Sang </t>
  </si>
  <si>
    <t xml:space="preserve">Xã Phú Diên, huyện Phú Vang </t>
  </si>
  <si>
    <t xml:space="preserve">Trung cấp </t>
  </si>
  <si>
    <t xml:space="preserve">Phan Thị Gòn </t>
  </si>
  <si>
    <t xml:space="preserve">Xã Phú Hải, huyện Phú Vang </t>
  </si>
  <si>
    <t xml:space="preserve">Cao đẳng </t>
  </si>
  <si>
    <t xml:space="preserve">Giáo dục mầm non </t>
  </si>
  <si>
    <t xml:space="preserve">Nguyễn Thị Quỳnh Ni </t>
  </si>
  <si>
    <t xml:space="preserve">Mai Thị Thanh Tuyền </t>
  </si>
  <si>
    <t xml:space="preserve">Đại học </t>
  </si>
  <si>
    <t>Trần Thị Thanh Trang</t>
  </si>
  <si>
    <t>Phan Thị Hải Ngân</t>
  </si>
  <si>
    <t>Thị trấn Thuận An, huyện Phú Vang</t>
  </si>
  <si>
    <t xml:space="preserve">Sư phạm mẫu giáo </t>
  </si>
  <si>
    <t xml:space="preserve">Nguyễn Thị Duyên </t>
  </si>
  <si>
    <t xml:space="preserve">Nguyễn Thị Phương Nhung </t>
  </si>
  <si>
    <t xml:space="preserve">Xã Phong Hải, huyện Phong Điền </t>
  </si>
  <si>
    <t xml:space="preserve">Phan Thị Hoàng Lệ </t>
  </si>
  <si>
    <t xml:space="preserve">Võ Thị Quyên </t>
  </si>
  <si>
    <t>Xã Phú Dương, huyện Phú Vang</t>
  </si>
  <si>
    <t xml:space="preserve">Trần Thị Lượng </t>
  </si>
  <si>
    <t xml:space="preserve">Xã Vinh Mỹ, huyện Phú Lộc </t>
  </si>
  <si>
    <t xml:space="preserve">Lê Thị Phượng Hồng </t>
  </si>
  <si>
    <t xml:space="preserve">Lê Thị Ngân </t>
  </si>
  <si>
    <t xml:space="preserve">Trần Thị Thanh Thủy </t>
  </si>
  <si>
    <t xml:space="preserve">Xã Phú Thượng, huyện Phú Vang </t>
  </si>
  <si>
    <t xml:space="preserve">Phạm Thị Huyền </t>
  </si>
  <si>
    <t xml:space="preserve">Đặng Thị Nhớ </t>
  </si>
  <si>
    <t xml:space="preserve">Xã Vinh Hà, huyện Phú Vang </t>
  </si>
  <si>
    <t xml:space="preserve">Phạm Thị Thu Hiền </t>
  </si>
  <si>
    <t xml:space="preserve">Xã Vinh Thái, huyện Phú Vang </t>
  </si>
  <si>
    <t xml:space="preserve">Nguyễn Thị Thùy Châu </t>
  </si>
  <si>
    <t>Xã Vinh Phú, huyện Phú Vang</t>
  </si>
  <si>
    <t xml:space="preserve">Nguyễn Thị Thanh Thúy </t>
  </si>
  <si>
    <t xml:space="preserve">Xã Phú Mậu, huyện Phú Vang </t>
  </si>
  <si>
    <t xml:space="preserve">Đinh Thị Kiều </t>
  </si>
  <si>
    <t>Xã Vinh Xuân, huyện Phú Vang</t>
  </si>
  <si>
    <t xml:space="preserve">Mai Thị Thủy </t>
  </si>
  <si>
    <t xml:space="preserve">Trương Thị Thu Thảo </t>
  </si>
  <si>
    <t xml:space="preserve">Xã Phú Xuân, huyện Phú Vang </t>
  </si>
  <si>
    <t xml:space="preserve">Trần Thị Cẩm Dung </t>
  </si>
  <si>
    <t xml:space="preserve">Lê Thị Thanh Thủy </t>
  </si>
  <si>
    <t xml:space="preserve">Thủy Vân, Thị xã Hương Thủy </t>
  </si>
  <si>
    <t xml:space="preserve">Thủy Lương, Thị xã Hương Thủy </t>
  </si>
  <si>
    <t>Hương Hồ, Thị xã Hương Trà</t>
  </si>
  <si>
    <t xml:space="preserve">Thủy Thanh, Thị xã Hương Thủy </t>
  </si>
  <si>
    <t xml:space="preserve">Phường Đúc, Thành phố Huế </t>
  </si>
  <si>
    <t xml:space="preserve">Thủy Phương, Thị xã Hương Thủy </t>
  </si>
  <si>
    <t xml:space="preserve">Phường Phú Hậu, Thành phố Huế  </t>
  </si>
  <si>
    <t>Nguyễn Thị Phương</t>
  </si>
  <si>
    <t>Trương Thị Bích Ngọc</t>
  </si>
  <si>
    <t>Hương Vinh, Thị xã Hương Trà</t>
  </si>
  <si>
    <t>Nguyễn Quỳnh Trang</t>
  </si>
  <si>
    <t>Phủ Lỳ, tỉnh Hà Nam</t>
  </si>
  <si>
    <t>Trương Hồ Xuân Thảo</t>
  </si>
  <si>
    <t>Thăng Bình, tỉnh Quảng Nam</t>
  </si>
  <si>
    <t>Tổng danh sách gồm có: 74 người</t>
  </si>
  <si>
    <t>Võ Thị Mỹ Dung</t>
  </si>
  <si>
    <t>Đặng Thị Lạt</t>
  </si>
  <si>
    <t>Tổng điểm</t>
  </si>
  <si>
    <t>Điểm phỏng vấn (theo thang điểm 100)</t>
  </si>
  <si>
    <t>Điểm phỏng vấn (nhân hệ số 2)</t>
  </si>
  <si>
    <t>TỔNG HỢP ĐIỂM PHỎNG VẤN TUYỂN DỤNG VIÊN CHỨC SỰ NGHIỆP GIÁO DỤC HUYỆN PHÚ VANG NĂM 2017 (GIÁO VIÊN MẦM NON)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</si>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</sst>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37"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8"/>
      <name val="Times New Roman"/>
      <family val="1"/>
    </font>
    <font>
      <sz val="10"/>
      <name val="VNtimes new roman"/>
      <family val="0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sz val="12"/>
      <color indexed="61"/>
      <name val="Times New Roman"/>
      <family val="1"/>
    </font>
    <font>
      <i/>
      <sz val="12"/>
      <color indexed="6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1" xfId="55" applyNumberFormat="1" applyFont="1" applyFill="1" applyBorder="1" applyAlignment="1">
      <alignment horizontal="right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1" xfId="55" applyNumberFormat="1" applyFont="1" applyFill="1" applyBorder="1" applyAlignment="1">
      <alignment horizontal="left" vertical="center" wrapText="1"/>
      <protection/>
    </xf>
    <xf numFmtId="0" fontId="6" fillId="0" borderId="12" xfId="55" applyNumberFormat="1" applyFont="1" applyFill="1" applyBorder="1" applyAlignment="1">
      <alignment horizontal="left" vertical="center"/>
      <protection/>
    </xf>
    <xf numFmtId="0" fontId="6" fillId="0" borderId="13" xfId="55" applyNumberFormat="1" applyFont="1" applyFill="1" applyBorder="1" applyAlignment="1">
      <alignment horizontal="center" vertical="center" wrapText="1"/>
      <protection/>
    </xf>
    <xf numFmtId="2" fontId="6" fillId="0" borderId="13" xfId="55" applyNumberFormat="1" applyFont="1" applyFill="1" applyBorder="1" applyAlignment="1">
      <alignment horizontal="right" vertical="center" wrapText="1"/>
      <protection/>
    </xf>
    <xf numFmtId="0" fontId="6" fillId="0" borderId="13" xfId="55" applyNumberFormat="1" applyFont="1" applyFill="1" applyBorder="1" applyAlignment="1">
      <alignment horizontal="left" vertical="center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31" fillId="0" borderId="13" xfId="55" applyNumberFormat="1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2" fillId="0" borderId="0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55" applyNumberFormat="1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2" fontId="6" fillId="0" borderId="18" xfId="0" applyNumberFormat="1" applyFont="1" applyFill="1" applyBorder="1" applyAlignment="1">
      <alignment horizontal="right" vertical="center"/>
    </xf>
    <xf numFmtId="2" fontId="6" fillId="0" borderId="18" xfId="55" applyNumberFormat="1" applyFont="1" applyFill="1" applyBorder="1" applyAlignment="1">
      <alignment horizontal="right" vertical="center" wrapText="1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right" vertical="center"/>
    </xf>
    <xf numFmtId="2" fontId="6" fillId="0" borderId="19" xfId="55" applyNumberFormat="1" applyFont="1" applyFill="1" applyBorder="1" applyAlignment="1">
      <alignment horizontal="right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left" vertical="center" wrapText="1"/>
      <protection/>
    </xf>
    <xf numFmtId="2" fontId="6" fillId="0" borderId="21" xfId="55" applyNumberFormat="1" applyFont="1" applyFill="1" applyBorder="1" applyAlignment="1">
      <alignment horizontal="right" vertical="center" wrapText="1"/>
      <protection/>
    </xf>
    <xf numFmtId="0" fontId="35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28575</xdr:rowOff>
    </xdr:from>
    <xdr:to>
      <xdr:col>1</xdr:col>
      <xdr:colOff>1171575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2025" y="504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2</xdr:row>
      <xdr:rowOff>28575</xdr:rowOff>
    </xdr:from>
    <xdr:to>
      <xdr:col>7</xdr:col>
      <xdr:colOff>19050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5381625" y="504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90" zoomScaleNormal="90" workbookViewId="0" topLeftCell="A55">
      <selection activeCell="I66" sqref="I66"/>
    </sheetView>
  </sheetViews>
  <sheetFormatPr defaultColWidth="9.140625" defaultRowHeight="15"/>
  <cols>
    <col min="1" max="1" width="7.140625" style="43" customWidth="1"/>
    <col min="2" max="2" width="27.00390625" style="44" customWidth="1"/>
    <col min="3" max="3" width="7.421875" style="45" customWidth="1"/>
    <col min="4" max="4" width="31.7109375" style="46" customWidth="1"/>
    <col min="5" max="5" width="10.140625" style="47" customWidth="1"/>
    <col min="6" max="6" width="18.7109375" style="46" customWidth="1"/>
    <col min="7" max="7" width="8.140625" style="48" customWidth="1"/>
    <col min="8" max="8" width="9.8515625" style="48" customWidth="1"/>
    <col min="9" max="9" width="9.57421875" style="48" customWidth="1"/>
    <col min="10" max="11" width="10.421875" style="48" customWidth="1"/>
    <col min="12" max="16384" width="9.140625" style="6" customWidth="1"/>
  </cols>
  <sheetData>
    <row r="1" spans="1:11" s="1" customFormat="1" ht="18.75">
      <c r="A1" s="83" t="s">
        <v>15</v>
      </c>
      <c r="B1" s="83"/>
      <c r="C1" s="83"/>
      <c r="D1" s="83" t="s">
        <v>0</v>
      </c>
      <c r="E1" s="83"/>
      <c r="F1" s="83"/>
      <c r="G1" s="83"/>
      <c r="H1" s="83"/>
      <c r="I1" s="83"/>
      <c r="J1" s="83"/>
      <c r="K1" s="83"/>
    </row>
    <row r="2" spans="1:11" s="1" customFormat="1" ht="18.75">
      <c r="A2" s="83" t="s">
        <v>16</v>
      </c>
      <c r="B2" s="83"/>
      <c r="C2" s="83"/>
      <c r="D2" s="83" t="s">
        <v>1</v>
      </c>
      <c r="E2" s="83"/>
      <c r="F2" s="83"/>
      <c r="G2" s="83"/>
      <c r="H2" s="83"/>
      <c r="I2" s="83"/>
      <c r="J2" s="83"/>
      <c r="K2" s="83"/>
    </row>
    <row r="3" spans="1:11" s="1" customFormat="1" ht="18" customHeight="1">
      <c r="A3" s="2"/>
      <c r="B3" s="3"/>
      <c r="C3" s="3"/>
      <c r="D3" s="4"/>
      <c r="E3" s="3"/>
      <c r="F3" s="4"/>
      <c r="G3" s="5"/>
      <c r="H3" s="5"/>
      <c r="I3" s="5"/>
      <c r="J3" s="5"/>
      <c r="K3" s="5"/>
    </row>
    <row r="4" spans="1:11" ht="34.5" customHeight="1">
      <c r="A4" s="84" t="s">
        <v>159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13" customFormat="1" ht="98.25" customHeight="1">
      <c r="A5" s="7" t="s">
        <v>2</v>
      </c>
      <c r="B5" s="8" t="s">
        <v>3</v>
      </c>
      <c r="C5" s="9" t="s">
        <v>12</v>
      </c>
      <c r="D5" s="9" t="s">
        <v>4</v>
      </c>
      <c r="E5" s="9" t="s">
        <v>5</v>
      </c>
      <c r="F5" s="10" t="s">
        <v>93</v>
      </c>
      <c r="G5" s="11" t="s">
        <v>13</v>
      </c>
      <c r="H5" s="12" t="s">
        <v>14</v>
      </c>
      <c r="I5" s="12" t="s">
        <v>157</v>
      </c>
      <c r="J5" s="12" t="s">
        <v>158</v>
      </c>
      <c r="K5" s="12" t="s">
        <v>156</v>
      </c>
    </row>
    <row r="6" spans="1:11" s="51" customFormat="1" ht="35.25" customHeight="1">
      <c r="A6" s="72">
        <v>1</v>
      </c>
      <c r="B6" s="73" t="s">
        <v>52</v>
      </c>
      <c r="C6" s="74">
        <v>1994</v>
      </c>
      <c r="D6" s="75" t="s">
        <v>53</v>
      </c>
      <c r="E6" s="76" t="s">
        <v>57</v>
      </c>
      <c r="F6" s="75" t="s">
        <v>27</v>
      </c>
      <c r="G6" s="77">
        <v>75.2</v>
      </c>
      <c r="H6" s="78">
        <v>150.4</v>
      </c>
      <c r="I6" s="78">
        <v>86</v>
      </c>
      <c r="J6" s="78">
        <v>172</v>
      </c>
      <c r="K6" s="78">
        <v>322.4</v>
      </c>
    </row>
    <row r="7" spans="1:11" s="51" customFormat="1" ht="35.25" customHeight="1">
      <c r="A7" s="14">
        <v>2</v>
      </c>
      <c r="B7" s="15" t="s">
        <v>56</v>
      </c>
      <c r="C7" s="19">
        <v>1993</v>
      </c>
      <c r="D7" s="16" t="s">
        <v>31</v>
      </c>
      <c r="E7" s="60" t="s">
        <v>57</v>
      </c>
      <c r="F7" s="16" t="s">
        <v>27</v>
      </c>
      <c r="G7" s="17">
        <v>70</v>
      </c>
      <c r="H7" s="18">
        <f>G7*2</f>
        <v>140</v>
      </c>
      <c r="I7" s="18">
        <v>82</v>
      </c>
      <c r="J7" s="18">
        <f>I7*2</f>
        <v>164</v>
      </c>
      <c r="K7" s="18">
        <f>H7+J7</f>
        <v>304</v>
      </c>
    </row>
    <row r="8" spans="1:11" s="51" customFormat="1" ht="35.25" customHeight="1">
      <c r="A8" s="14">
        <v>3</v>
      </c>
      <c r="B8" s="15" t="s">
        <v>7</v>
      </c>
      <c r="C8" s="19">
        <v>1993</v>
      </c>
      <c r="D8" s="16" t="s">
        <v>26</v>
      </c>
      <c r="E8" s="60" t="s">
        <v>57</v>
      </c>
      <c r="F8" s="16" t="s">
        <v>27</v>
      </c>
      <c r="G8" s="17">
        <v>70.8</v>
      </c>
      <c r="H8" s="18">
        <v>141.6</v>
      </c>
      <c r="I8" s="18">
        <v>80.67</v>
      </c>
      <c r="J8" s="18">
        <v>161.34</v>
      </c>
      <c r="K8" s="18">
        <v>302.94</v>
      </c>
    </row>
    <row r="9" spans="1:11" s="51" customFormat="1" ht="35.25" customHeight="1">
      <c r="A9" s="14">
        <v>4</v>
      </c>
      <c r="B9" s="15" t="s">
        <v>108</v>
      </c>
      <c r="C9" s="19">
        <v>1985</v>
      </c>
      <c r="D9" s="52" t="s">
        <v>109</v>
      </c>
      <c r="E9" s="60" t="s">
        <v>106</v>
      </c>
      <c r="F9" s="16" t="s">
        <v>110</v>
      </c>
      <c r="G9" s="17">
        <v>74.1</v>
      </c>
      <c r="H9" s="18">
        <v>148.2</v>
      </c>
      <c r="I9" s="18">
        <v>74.33</v>
      </c>
      <c r="J9" s="18">
        <v>148.66</v>
      </c>
      <c r="K9" s="18">
        <v>296.86</v>
      </c>
    </row>
    <row r="10" spans="1:11" s="51" customFormat="1" ht="35.25" customHeight="1">
      <c r="A10" s="14">
        <v>5</v>
      </c>
      <c r="B10" s="15" t="s">
        <v>147</v>
      </c>
      <c r="C10" s="19">
        <v>1993</v>
      </c>
      <c r="D10" s="16" t="s">
        <v>148</v>
      </c>
      <c r="E10" s="60" t="s">
        <v>106</v>
      </c>
      <c r="F10" s="16" t="s">
        <v>103</v>
      </c>
      <c r="G10" s="17">
        <v>72</v>
      </c>
      <c r="H10" s="18">
        <v>144</v>
      </c>
      <c r="I10" s="18">
        <v>70.33</v>
      </c>
      <c r="J10" s="18">
        <v>140.66</v>
      </c>
      <c r="K10" s="18">
        <v>284.66</v>
      </c>
    </row>
    <row r="11" spans="1:11" s="51" customFormat="1" ht="35.25" customHeight="1">
      <c r="A11" s="14">
        <v>6</v>
      </c>
      <c r="B11" s="15" t="s">
        <v>137</v>
      </c>
      <c r="C11" s="19">
        <v>1993</v>
      </c>
      <c r="D11" s="16" t="s">
        <v>144</v>
      </c>
      <c r="E11" s="60" t="s">
        <v>106</v>
      </c>
      <c r="F11" s="16" t="s">
        <v>103</v>
      </c>
      <c r="G11" s="17">
        <v>68.5</v>
      </c>
      <c r="H11" s="18">
        <v>137</v>
      </c>
      <c r="I11" s="18">
        <v>70</v>
      </c>
      <c r="J11" s="18">
        <v>140</v>
      </c>
      <c r="K11" s="18">
        <v>277</v>
      </c>
    </row>
    <row r="12" spans="1:11" s="51" customFormat="1" ht="35.25" customHeight="1">
      <c r="A12" s="14">
        <v>7</v>
      </c>
      <c r="B12" s="15" t="s">
        <v>107</v>
      </c>
      <c r="C12" s="19">
        <v>1993</v>
      </c>
      <c r="D12" s="16" t="s">
        <v>142</v>
      </c>
      <c r="E12" s="60" t="s">
        <v>106</v>
      </c>
      <c r="F12" s="16" t="s">
        <v>103</v>
      </c>
      <c r="G12" s="17">
        <v>71.7</v>
      </c>
      <c r="H12" s="18">
        <v>143.4</v>
      </c>
      <c r="I12" s="18">
        <v>65.33</v>
      </c>
      <c r="J12" s="18">
        <v>130.66</v>
      </c>
      <c r="K12" s="18">
        <v>274.06</v>
      </c>
    </row>
    <row r="13" spans="1:11" s="51" customFormat="1" ht="35.25" customHeight="1">
      <c r="A13" s="14">
        <v>8</v>
      </c>
      <c r="B13" s="15" t="s">
        <v>71</v>
      </c>
      <c r="C13" s="19">
        <v>1994</v>
      </c>
      <c r="D13" s="16" t="s">
        <v>72</v>
      </c>
      <c r="E13" s="60" t="s">
        <v>57</v>
      </c>
      <c r="F13" s="16" t="s">
        <v>27</v>
      </c>
      <c r="G13" s="17">
        <v>73.7</v>
      </c>
      <c r="H13" s="18">
        <v>147.4</v>
      </c>
      <c r="I13" s="18">
        <v>61</v>
      </c>
      <c r="J13" s="18">
        <v>122</v>
      </c>
      <c r="K13" s="18">
        <v>269.4</v>
      </c>
    </row>
    <row r="14" spans="1:11" s="51" customFormat="1" ht="35.25" customHeight="1">
      <c r="A14" s="14">
        <v>9</v>
      </c>
      <c r="B14" s="15" t="s">
        <v>105</v>
      </c>
      <c r="C14" s="19">
        <v>1994</v>
      </c>
      <c r="D14" s="16" t="s">
        <v>141</v>
      </c>
      <c r="E14" s="60" t="s">
        <v>106</v>
      </c>
      <c r="F14" s="16" t="s">
        <v>103</v>
      </c>
      <c r="G14" s="17">
        <v>70.6</v>
      </c>
      <c r="H14" s="18">
        <v>141.2</v>
      </c>
      <c r="I14" s="18">
        <v>50.67</v>
      </c>
      <c r="J14" s="18">
        <v>101.34</v>
      </c>
      <c r="K14" s="18">
        <v>242.54</v>
      </c>
    </row>
    <row r="15" spans="1:11" s="64" customFormat="1" ht="35.25" customHeight="1">
      <c r="A15" s="14">
        <v>10</v>
      </c>
      <c r="B15" s="23" t="s">
        <v>22</v>
      </c>
      <c r="C15" s="24">
        <v>1995</v>
      </c>
      <c r="D15" s="28" t="s">
        <v>51</v>
      </c>
      <c r="E15" s="62" t="s">
        <v>6</v>
      </c>
      <c r="F15" s="27" t="s">
        <v>23</v>
      </c>
      <c r="G15" s="17">
        <v>74.7</v>
      </c>
      <c r="H15" s="18">
        <f aca="true" t="shared" si="0" ref="H15:H52">G15*2</f>
        <v>149.4</v>
      </c>
      <c r="I15" s="18">
        <v>85.67</v>
      </c>
      <c r="J15" s="18">
        <f aca="true" t="shared" si="1" ref="J15:J52">I15*2</f>
        <v>171.34</v>
      </c>
      <c r="K15" s="18">
        <f aca="true" t="shared" si="2" ref="K15:K52">H15+J15</f>
        <v>320.74</v>
      </c>
    </row>
    <row r="16" spans="1:11" s="55" customFormat="1" ht="35.25" customHeight="1">
      <c r="A16" s="14">
        <v>11</v>
      </c>
      <c r="B16" s="15" t="s">
        <v>70</v>
      </c>
      <c r="C16" s="19">
        <v>1995</v>
      </c>
      <c r="D16" s="16" t="s">
        <v>26</v>
      </c>
      <c r="E16" s="60" t="s">
        <v>6</v>
      </c>
      <c r="F16" s="16" t="s">
        <v>23</v>
      </c>
      <c r="G16" s="17">
        <v>76</v>
      </c>
      <c r="H16" s="18">
        <f t="shared" si="0"/>
        <v>152</v>
      </c>
      <c r="I16" s="18">
        <v>83</v>
      </c>
      <c r="J16" s="18">
        <f t="shared" si="1"/>
        <v>166</v>
      </c>
      <c r="K16" s="18">
        <f t="shared" si="2"/>
        <v>318</v>
      </c>
    </row>
    <row r="17" spans="1:11" s="55" customFormat="1" ht="35.25" customHeight="1">
      <c r="A17" s="14">
        <v>12</v>
      </c>
      <c r="B17" s="15" t="s">
        <v>77</v>
      </c>
      <c r="C17" s="19">
        <v>1992</v>
      </c>
      <c r="D17" s="16" t="s">
        <v>75</v>
      </c>
      <c r="E17" s="60" t="s">
        <v>6</v>
      </c>
      <c r="F17" s="16" t="s">
        <v>27</v>
      </c>
      <c r="G17" s="17">
        <v>75.1</v>
      </c>
      <c r="H17" s="18">
        <f t="shared" si="0"/>
        <v>150.2</v>
      </c>
      <c r="I17" s="18">
        <v>83</v>
      </c>
      <c r="J17" s="18">
        <f t="shared" si="1"/>
        <v>166</v>
      </c>
      <c r="K17" s="18">
        <f t="shared" si="2"/>
        <v>316.2</v>
      </c>
    </row>
    <row r="18" spans="1:11" s="55" customFormat="1" ht="35.25" customHeight="1">
      <c r="A18" s="14">
        <v>13</v>
      </c>
      <c r="B18" s="15" t="s">
        <v>124</v>
      </c>
      <c r="C18" s="19">
        <v>1995</v>
      </c>
      <c r="D18" s="16" t="s">
        <v>125</v>
      </c>
      <c r="E18" s="60" t="s">
        <v>102</v>
      </c>
      <c r="F18" s="16" t="s">
        <v>103</v>
      </c>
      <c r="G18" s="17">
        <v>81.5</v>
      </c>
      <c r="H18" s="18">
        <f t="shared" si="0"/>
        <v>163</v>
      </c>
      <c r="I18" s="18">
        <v>80.33</v>
      </c>
      <c r="J18" s="18">
        <f t="shared" si="1"/>
        <v>160.66</v>
      </c>
      <c r="K18" s="18">
        <f t="shared" si="2"/>
        <v>323.65999999999997</v>
      </c>
    </row>
    <row r="19" spans="1:11" s="55" customFormat="1" ht="35.25" customHeight="1">
      <c r="A19" s="14">
        <v>14</v>
      </c>
      <c r="B19" s="15" t="s">
        <v>79</v>
      </c>
      <c r="C19" s="19">
        <v>1993</v>
      </c>
      <c r="D19" s="16" t="s">
        <v>75</v>
      </c>
      <c r="E19" s="60" t="s">
        <v>6</v>
      </c>
      <c r="F19" s="16" t="s">
        <v>27</v>
      </c>
      <c r="G19" s="17">
        <v>77.8</v>
      </c>
      <c r="H19" s="18">
        <f t="shared" si="0"/>
        <v>155.6</v>
      </c>
      <c r="I19" s="18">
        <v>78.33</v>
      </c>
      <c r="J19" s="18">
        <f t="shared" si="1"/>
        <v>156.66</v>
      </c>
      <c r="K19" s="18">
        <f t="shared" si="2"/>
        <v>312.26</v>
      </c>
    </row>
    <row r="20" spans="1:11" s="55" customFormat="1" ht="35.25" customHeight="1">
      <c r="A20" s="14">
        <v>15</v>
      </c>
      <c r="B20" s="15" t="s">
        <v>135</v>
      </c>
      <c r="C20" s="19">
        <v>1993</v>
      </c>
      <c r="D20" s="16" t="s">
        <v>136</v>
      </c>
      <c r="E20" s="60" t="s">
        <v>102</v>
      </c>
      <c r="F20" s="16" t="s">
        <v>103</v>
      </c>
      <c r="G20" s="17">
        <v>76.8</v>
      </c>
      <c r="H20" s="18">
        <f t="shared" si="0"/>
        <v>153.6</v>
      </c>
      <c r="I20" s="18">
        <v>78.33</v>
      </c>
      <c r="J20" s="18">
        <f t="shared" si="1"/>
        <v>156.66</v>
      </c>
      <c r="K20" s="18">
        <f t="shared" si="2"/>
        <v>310.26</v>
      </c>
    </row>
    <row r="21" spans="1:11" s="55" customFormat="1" ht="35.25" customHeight="1">
      <c r="A21" s="14">
        <v>16</v>
      </c>
      <c r="B21" s="15" t="s">
        <v>58</v>
      </c>
      <c r="C21" s="19">
        <v>1992</v>
      </c>
      <c r="D21" s="16" t="s">
        <v>29</v>
      </c>
      <c r="E21" s="60" t="s">
        <v>6</v>
      </c>
      <c r="F21" s="16" t="s">
        <v>27</v>
      </c>
      <c r="G21" s="17">
        <v>74.7</v>
      </c>
      <c r="H21" s="18">
        <f t="shared" si="0"/>
        <v>149.4</v>
      </c>
      <c r="I21" s="18">
        <v>78</v>
      </c>
      <c r="J21" s="18">
        <f t="shared" si="1"/>
        <v>156</v>
      </c>
      <c r="K21" s="18">
        <f t="shared" si="2"/>
        <v>305.4</v>
      </c>
    </row>
    <row r="22" spans="1:11" s="55" customFormat="1" ht="35.25" customHeight="1">
      <c r="A22" s="14">
        <v>17</v>
      </c>
      <c r="B22" s="15" t="s">
        <v>42</v>
      </c>
      <c r="C22" s="19">
        <v>1993</v>
      </c>
      <c r="D22" s="16" t="s">
        <v>43</v>
      </c>
      <c r="E22" s="60" t="s">
        <v>6</v>
      </c>
      <c r="F22" s="16" t="s">
        <v>27</v>
      </c>
      <c r="G22" s="17">
        <v>77.2</v>
      </c>
      <c r="H22" s="18">
        <f t="shared" si="0"/>
        <v>154.4</v>
      </c>
      <c r="I22" s="18">
        <v>77.33</v>
      </c>
      <c r="J22" s="18">
        <f t="shared" si="1"/>
        <v>154.66</v>
      </c>
      <c r="K22" s="18">
        <f t="shared" si="2"/>
        <v>309.06</v>
      </c>
    </row>
    <row r="23" spans="1:11" s="55" customFormat="1" ht="35.25" customHeight="1">
      <c r="A23" s="14">
        <v>18</v>
      </c>
      <c r="B23" s="15" t="s">
        <v>38</v>
      </c>
      <c r="C23" s="19">
        <v>1992</v>
      </c>
      <c r="D23" s="26" t="s">
        <v>39</v>
      </c>
      <c r="E23" s="60" t="s">
        <v>6</v>
      </c>
      <c r="F23" s="16" t="s">
        <v>27</v>
      </c>
      <c r="G23" s="17">
        <v>79.1</v>
      </c>
      <c r="H23" s="18">
        <f t="shared" si="0"/>
        <v>158.2</v>
      </c>
      <c r="I23" s="18">
        <v>77</v>
      </c>
      <c r="J23" s="18">
        <f t="shared" si="1"/>
        <v>154</v>
      </c>
      <c r="K23" s="18">
        <f t="shared" si="2"/>
        <v>312.2</v>
      </c>
    </row>
    <row r="24" spans="1:11" s="55" customFormat="1" ht="35.25" customHeight="1">
      <c r="A24" s="14">
        <v>19</v>
      </c>
      <c r="B24" s="53" t="s">
        <v>21</v>
      </c>
      <c r="C24" s="54">
        <v>1993</v>
      </c>
      <c r="D24" s="22" t="s">
        <v>33</v>
      </c>
      <c r="E24" s="61" t="s">
        <v>6</v>
      </c>
      <c r="F24" s="20" t="s">
        <v>27</v>
      </c>
      <c r="G24" s="21">
        <v>79.1</v>
      </c>
      <c r="H24" s="18">
        <f t="shared" si="0"/>
        <v>158.2</v>
      </c>
      <c r="I24" s="18">
        <v>75.67</v>
      </c>
      <c r="J24" s="18">
        <f t="shared" si="1"/>
        <v>151.34</v>
      </c>
      <c r="K24" s="18">
        <f t="shared" si="2"/>
        <v>309.53999999999996</v>
      </c>
    </row>
    <row r="25" spans="1:11" s="55" customFormat="1" ht="35.25" customHeight="1">
      <c r="A25" s="14">
        <v>20</v>
      </c>
      <c r="B25" s="15" t="s">
        <v>76</v>
      </c>
      <c r="C25" s="19">
        <v>1994</v>
      </c>
      <c r="D25" s="20" t="s">
        <v>41</v>
      </c>
      <c r="E25" s="61" t="s">
        <v>6</v>
      </c>
      <c r="F25" s="20" t="s">
        <v>27</v>
      </c>
      <c r="G25" s="17">
        <v>79.3</v>
      </c>
      <c r="H25" s="18">
        <f t="shared" si="0"/>
        <v>158.6</v>
      </c>
      <c r="I25" s="18">
        <v>75</v>
      </c>
      <c r="J25" s="18">
        <f t="shared" si="1"/>
        <v>150</v>
      </c>
      <c r="K25" s="18">
        <f t="shared" si="2"/>
        <v>308.6</v>
      </c>
    </row>
    <row r="26" spans="1:11" s="55" customFormat="1" ht="35.25" customHeight="1">
      <c r="A26" s="14">
        <v>21</v>
      </c>
      <c r="B26" s="15" t="s">
        <v>134</v>
      </c>
      <c r="C26" s="19">
        <v>1991</v>
      </c>
      <c r="D26" s="20" t="s">
        <v>125</v>
      </c>
      <c r="E26" s="60" t="s">
        <v>102</v>
      </c>
      <c r="F26" s="16" t="s">
        <v>103</v>
      </c>
      <c r="G26" s="17">
        <v>77</v>
      </c>
      <c r="H26" s="18">
        <f t="shared" si="0"/>
        <v>154</v>
      </c>
      <c r="I26" s="18">
        <v>75</v>
      </c>
      <c r="J26" s="18">
        <f t="shared" si="1"/>
        <v>150</v>
      </c>
      <c r="K26" s="18">
        <f t="shared" si="2"/>
        <v>304</v>
      </c>
    </row>
    <row r="27" spans="1:11" s="55" customFormat="1" ht="35.25" customHeight="1">
      <c r="A27" s="14">
        <v>22</v>
      </c>
      <c r="B27" s="15" t="s">
        <v>117</v>
      </c>
      <c r="C27" s="19">
        <v>1991</v>
      </c>
      <c r="D27" s="16" t="s">
        <v>118</v>
      </c>
      <c r="E27" s="60" t="s">
        <v>102</v>
      </c>
      <c r="F27" s="16" t="s">
        <v>103</v>
      </c>
      <c r="G27" s="17">
        <v>75.8</v>
      </c>
      <c r="H27" s="18">
        <f t="shared" si="0"/>
        <v>151.6</v>
      </c>
      <c r="I27" s="18">
        <v>75</v>
      </c>
      <c r="J27" s="18">
        <f t="shared" si="1"/>
        <v>150</v>
      </c>
      <c r="K27" s="18">
        <f t="shared" si="2"/>
        <v>301.6</v>
      </c>
    </row>
    <row r="28" spans="1:11" s="51" customFormat="1" ht="35.25" customHeight="1">
      <c r="A28" s="14">
        <v>23</v>
      </c>
      <c r="B28" s="15" t="s">
        <v>155</v>
      </c>
      <c r="C28" s="19">
        <v>1995</v>
      </c>
      <c r="D28" s="16" t="s">
        <v>61</v>
      </c>
      <c r="E28" s="60" t="s">
        <v>6</v>
      </c>
      <c r="F28" s="16" t="s">
        <v>23</v>
      </c>
      <c r="G28" s="17">
        <v>75.4</v>
      </c>
      <c r="H28" s="18">
        <f t="shared" si="0"/>
        <v>150.8</v>
      </c>
      <c r="I28" s="18">
        <v>75</v>
      </c>
      <c r="J28" s="18">
        <f t="shared" si="1"/>
        <v>150</v>
      </c>
      <c r="K28" s="18">
        <f t="shared" si="2"/>
        <v>300.8</v>
      </c>
    </row>
    <row r="29" spans="1:11" s="55" customFormat="1" ht="35.25" customHeight="1">
      <c r="A29" s="14">
        <v>24</v>
      </c>
      <c r="B29" s="15" t="s">
        <v>123</v>
      </c>
      <c r="C29" s="19">
        <v>1992</v>
      </c>
      <c r="D29" s="20" t="s">
        <v>116</v>
      </c>
      <c r="E29" s="60" t="s">
        <v>102</v>
      </c>
      <c r="F29" s="16" t="s">
        <v>103</v>
      </c>
      <c r="G29" s="17">
        <v>75.1</v>
      </c>
      <c r="H29" s="18">
        <f t="shared" si="0"/>
        <v>150.2</v>
      </c>
      <c r="I29" s="18">
        <v>75</v>
      </c>
      <c r="J29" s="18">
        <f t="shared" si="1"/>
        <v>150</v>
      </c>
      <c r="K29" s="18">
        <f t="shared" si="2"/>
        <v>300.2</v>
      </c>
    </row>
    <row r="30" spans="1:11" s="55" customFormat="1" ht="35.25" customHeight="1">
      <c r="A30" s="14">
        <v>25</v>
      </c>
      <c r="B30" s="15" t="s">
        <v>74</v>
      </c>
      <c r="C30" s="19">
        <v>1992</v>
      </c>
      <c r="D30" s="16" t="s">
        <v>75</v>
      </c>
      <c r="E30" s="60" t="s">
        <v>6</v>
      </c>
      <c r="F30" s="16" t="s">
        <v>27</v>
      </c>
      <c r="G30" s="17">
        <v>74</v>
      </c>
      <c r="H30" s="18">
        <f t="shared" si="0"/>
        <v>148</v>
      </c>
      <c r="I30" s="18">
        <v>75</v>
      </c>
      <c r="J30" s="18">
        <f t="shared" si="1"/>
        <v>150</v>
      </c>
      <c r="K30" s="18">
        <f t="shared" si="2"/>
        <v>298</v>
      </c>
    </row>
    <row r="31" spans="1:11" s="55" customFormat="1" ht="35.25" customHeight="1">
      <c r="A31" s="14">
        <v>26</v>
      </c>
      <c r="B31" s="15" t="s">
        <v>69</v>
      </c>
      <c r="C31" s="19">
        <v>1984</v>
      </c>
      <c r="D31" s="16" t="s">
        <v>26</v>
      </c>
      <c r="E31" s="60" t="s">
        <v>6</v>
      </c>
      <c r="F31" s="16" t="s">
        <v>27</v>
      </c>
      <c r="G31" s="17">
        <v>73.5</v>
      </c>
      <c r="H31" s="18">
        <f t="shared" si="0"/>
        <v>147</v>
      </c>
      <c r="I31" s="18">
        <v>75</v>
      </c>
      <c r="J31" s="18">
        <f t="shared" si="1"/>
        <v>150</v>
      </c>
      <c r="K31" s="18">
        <f t="shared" si="2"/>
        <v>297</v>
      </c>
    </row>
    <row r="32" spans="1:11" s="55" customFormat="1" ht="35.25" customHeight="1">
      <c r="A32" s="14">
        <v>27</v>
      </c>
      <c r="B32" s="15" t="s">
        <v>47</v>
      </c>
      <c r="C32" s="19">
        <v>1993</v>
      </c>
      <c r="D32" s="26" t="s">
        <v>25</v>
      </c>
      <c r="E32" s="60" t="s">
        <v>6</v>
      </c>
      <c r="F32" s="16" t="s">
        <v>27</v>
      </c>
      <c r="G32" s="17">
        <v>77.7</v>
      </c>
      <c r="H32" s="18">
        <f t="shared" si="0"/>
        <v>155.4</v>
      </c>
      <c r="I32" s="18">
        <v>72.33</v>
      </c>
      <c r="J32" s="18">
        <f t="shared" si="1"/>
        <v>144.66</v>
      </c>
      <c r="K32" s="18">
        <f t="shared" si="2"/>
        <v>300.06</v>
      </c>
    </row>
    <row r="33" spans="1:11" s="55" customFormat="1" ht="35.25" customHeight="1">
      <c r="A33" s="14">
        <v>28</v>
      </c>
      <c r="B33" s="15" t="s">
        <v>80</v>
      </c>
      <c r="C33" s="19">
        <v>1992</v>
      </c>
      <c r="D33" s="16" t="s">
        <v>53</v>
      </c>
      <c r="E33" s="60" t="s">
        <v>6</v>
      </c>
      <c r="F33" s="16" t="s">
        <v>27</v>
      </c>
      <c r="G33" s="17">
        <v>79.7</v>
      </c>
      <c r="H33" s="18">
        <f t="shared" si="0"/>
        <v>159.4</v>
      </c>
      <c r="I33" s="18">
        <v>71.33</v>
      </c>
      <c r="J33" s="18">
        <f t="shared" si="1"/>
        <v>142.66</v>
      </c>
      <c r="K33" s="18">
        <f t="shared" si="2"/>
        <v>302.06</v>
      </c>
    </row>
    <row r="34" spans="1:11" s="55" customFormat="1" ht="35.25" customHeight="1">
      <c r="A34" s="14">
        <v>29</v>
      </c>
      <c r="B34" s="15" t="s">
        <v>114</v>
      </c>
      <c r="C34" s="19">
        <v>1993</v>
      </c>
      <c r="D34" s="16" t="s">
        <v>98</v>
      </c>
      <c r="E34" s="60" t="s">
        <v>102</v>
      </c>
      <c r="F34" s="16" t="s">
        <v>103</v>
      </c>
      <c r="G34" s="17">
        <v>77.9</v>
      </c>
      <c r="H34" s="18">
        <f t="shared" si="0"/>
        <v>155.8</v>
      </c>
      <c r="I34" s="18">
        <v>71.33</v>
      </c>
      <c r="J34" s="18">
        <f t="shared" si="1"/>
        <v>142.66</v>
      </c>
      <c r="K34" s="18">
        <f t="shared" si="2"/>
        <v>298.46000000000004</v>
      </c>
    </row>
    <row r="35" spans="1:11" s="55" customFormat="1" ht="35.25" customHeight="1">
      <c r="A35" s="14">
        <v>30</v>
      </c>
      <c r="B35" s="15" t="s">
        <v>130</v>
      </c>
      <c r="C35" s="19">
        <v>1993</v>
      </c>
      <c r="D35" s="16" t="s">
        <v>131</v>
      </c>
      <c r="E35" s="60" t="s">
        <v>102</v>
      </c>
      <c r="F35" s="16" t="s">
        <v>103</v>
      </c>
      <c r="G35" s="17">
        <v>77.5</v>
      </c>
      <c r="H35" s="18">
        <f t="shared" si="0"/>
        <v>155</v>
      </c>
      <c r="I35" s="18">
        <v>71</v>
      </c>
      <c r="J35" s="18">
        <f t="shared" si="1"/>
        <v>142</v>
      </c>
      <c r="K35" s="18">
        <f t="shared" si="2"/>
        <v>297</v>
      </c>
    </row>
    <row r="36" spans="1:11" s="55" customFormat="1" ht="35.25" customHeight="1">
      <c r="A36" s="14">
        <v>31</v>
      </c>
      <c r="B36" s="15" t="s">
        <v>146</v>
      </c>
      <c r="C36" s="19">
        <v>1995</v>
      </c>
      <c r="D36" s="16" t="s">
        <v>51</v>
      </c>
      <c r="E36" s="60" t="s">
        <v>6</v>
      </c>
      <c r="F36" s="16" t="s">
        <v>103</v>
      </c>
      <c r="G36" s="17">
        <v>78.3</v>
      </c>
      <c r="H36" s="18">
        <f t="shared" si="0"/>
        <v>156.6</v>
      </c>
      <c r="I36" s="18">
        <v>70.67</v>
      </c>
      <c r="J36" s="18">
        <f t="shared" si="1"/>
        <v>141.34</v>
      </c>
      <c r="K36" s="18">
        <f t="shared" si="2"/>
        <v>297.94</v>
      </c>
    </row>
    <row r="37" spans="1:11" s="55" customFormat="1" ht="35.25" customHeight="1">
      <c r="A37" s="14">
        <v>32</v>
      </c>
      <c r="B37" s="15" t="s">
        <v>138</v>
      </c>
      <c r="C37" s="19">
        <v>1993</v>
      </c>
      <c r="D37" s="16" t="s">
        <v>143</v>
      </c>
      <c r="E37" s="60" t="s">
        <v>102</v>
      </c>
      <c r="F37" s="16" t="s">
        <v>103</v>
      </c>
      <c r="G37" s="17">
        <v>77.2</v>
      </c>
      <c r="H37" s="18">
        <f t="shared" si="0"/>
        <v>154.4</v>
      </c>
      <c r="I37" s="18">
        <v>70.67</v>
      </c>
      <c r="J37" s="18">
        <f t="shared" si="1"/>
        <v>141.34</v>
      </c>
      <c r="K37" s="18">
        <f t="shared" si="2"/>
        <v>295.74</v>
      </c>
    </row>
    <row r="38" spans="1:11" s="55" customFormat="1" ht="35.25" customHeight="1">
      <c r="A38" s="14">
        <v>33</v>
      </c>
      <c r="B38" s="15" t="s">
        <v>44</v>
      </c>
      <c r="C38" s="19">
        <v>1992</v>
      </c>
      <c r="D38" s="16" t="s">
        <v>45</v>
      </c>
      <c r="E38" s="60" t="s">
        <v>6</v>
      </c>
      <c r="F38" s="16" t="s">
        <v>27</v>
      </c>
      <c r="G38" s="17">
        <v>78.7</v>
      </c>
      <c r="H38" s="18">
        <f t="shared" si="0"/>
        <v>157.4</v>
      </c>
      <c r="I38" s="18">
        <v>70.33</v>
      </c>
      <c r="J38" s="18">
        <f t="shared" si="1"/>
        <v>140.66</v>
      </c>
      <c r="K38" s="18">
        <f t="shared" si="2"/>
        <v>298.06</v>
      </c>
    </row>
    <row r="39" spans="1:11" s="55" customFormat="1" ht="35.25" customHeight="1">
      <c r="A39" s="14">
        <v>34</v>
      </c>
      <c r="B39" s="15" t="s">
        <v>120</v>
      </c>
      <c r="C39" s="19">
        <v>1991</v>
      </c>
      <c r="D39" s="16" t="s">
        <v>140</v>
      </c>
      <c r="E39" s="60" t="s">
        <v>102</v>
      </c>
      <c r="F39" s="16" t="s">
        <v>103</v>
      </c>
      <c r="G39" s="17">
        <v>76.2</v>
      </c>
      <c r="H39" s="18">
        <f t="shared" si="0"/>
        <v>152.4</v>
      </c>
      <c r="I39" s="18">
        <v>70</v>
      </c>
      <c r="J39" s="18">
        <f t="shared" si="1"/>
        <v>140</v>
      </c>
      <c r="K39" s="18">
        <f t="shared" si="2"/>
        <v>292.4</v>
      </c>
    </row>
    <row r="40" spans="1:11" s="55" customFormat="1" ht="35.25" customHeight="1">
      <c r="A40" s="14">
        <v>35</v>
      </c>
      <c r="B40" s="15" t="s">
        <v>100</v>
      </c>
      <c r="C40" s="19">
        <v>1992</v>
      </c>
      <c r="D40" s="16" t="s">
        <v>101</v>
      </c>
      <c r="E40" s="60" t="s">
        <v>102</v>
      </c>
      <c r="F40" s="16" t="s">
        <v>103</v>
      </c>
      <c r="G40" s="17">
        <v>73.4</v>
      </c>
      <c r="H40" s="18">
        <f t="shared" si="0"/>
        <v>146.8</v>
      </c>
      <c r="I40" s="18">
        <v>70</v>
      </c>
      <c r="J40" s="18">
        <f t="shared" si="1"/>
        <v>140</v>
      </c>
      <c r="K40" s="18">
        <f t="shared" si="2"/>
        <v>286.8</v>
      </c>
    </row>
    <row r="41" spans="1:11" s="55" customFormat="1" ht="35.25" customHeight="1">
      <c r="A41" s="14">
        <v>36</v>
      </c>
      <c r="B41" s="15" t="s">
        <v>73</v>
      </c>
      <c r="C41" s="19">
        <v>1986</v>
      </c>
      <c r="D41" s="16" t="s">
        <v>51</v>
      </c>
      <c r="E41" s="60" t="s">
        <v>6</v>
      </c>
      <c r="F41" s="16" t="s">
        <v>27</v>
      </c>
      <c r="G41" s="17">
        <v>70</v>
      </c>
      <c r="H41" s="18">
        <f t="shared" si="0"/>
        <v>140</v>
      </c>
      <c r="I41" s="18">
        <v>70</v>
      </c>
      <c r="J41" s="18">
        <f t="shared" si="1"/>
        <v>140</v>
      </c>
      <c r="K41" s="18">
        <f t="shared" si="2"/>
        <v>280</v>
      </c>
    </row>
    <row r="42" spans="1:11" s="55" customFormat="1" ht="35.25" customHeight="1">
      <c r="A42" s="14">
        <v>37</v>
      </c>
      <c r="B42" s="15" t="s">
        <v>66</v>
      </c>
      <c r="C42" s="19">
        <v>1993</v>
      </c>
      <c r="D42" s="16" t="s">
        <v>31</v>
      </c>
      <c r="E42" s="60" t="s">
        <v>6</v>
      </c>
      <c r="F42" s="16" t="s">
        <v>27</v>
      </c>
      <c r="G42" s="17">
        <v>76.7</v>
      </c>
      <c r="H42" s="18">
        <f t="shared" si="0"/>
        <v>153.4</v>
      </c>
      <c r="I42" s="18">
        <v>69.67</v>
      </c>
      <c r="J42" s="18">
        <f t="shared" si="1"/>
        <v>139.34</v>
      </c>
      <c r="K42" s="18">
        <f t="shared" si="2"/>
        <v>292.74</v>
      </c>
    </row>
    <row r="43" spans="1:11" s="55" customFormat="1" ht="35.25" customHeight="1">
      <c r="A43" s="14">
        <v>38</v>
      </c>
      <c r="B43" s="15" t="s">
        <v>28</v>
      </c>
      <c r="C43" s="19">
        <v>1995</v>
      </c>
      <c r="D43" s="16" t="s">
        <v>29</v>
      </c>
      <c r="E43" s="62" t="s">
        <v>6</v>
      </c>
      <c r="F43" s="27" t="s">
        <v>23</v>
      </c>
      <c r="G43" s="17">
        <v>77.5</v>
      </c>
      <c r="H43" s="18">
        <f t="shared" si="0"/>
        <v>155</v>
      </c>
      <c r="I43" s="18">
        <v>67.67</v>
      </c>
      <c r="J43" s="18">
        <f t="shared" si="1"/>
        <v>135.34</v>
      </c>
      <c r="K43" s="18">
        <f t="shared" si="2"/>
        <v>290.34000000000003</v>
      </c>
    </row>
    <row r="44" spans="1:11" s="57" customFormat="1" ht="35.25" customHeight="1">
      <c r="A44" s="14">
        <v>39</v>
      </c>
      <c r="B44" s="15" t="s">
        <v>128</v>
      </c>
      <c r="C44" s="19">
        <v>1995</v>
      </c>
      <c r="D44" s="16" t="s">
        <v>129</v>
      </c>
      <c r="E44" s="60" t="s">
        <v>99</v>
      </c>
      <c r="F44" s="16" t="s">
        <v>96</v>
      </c>
      <c r="G44" s="17">
        <v>83</v>
      </c>
      <c r="H44" s="18">
        <f t="shared" si="0"/>
        <v>166</v>
      </c>
      <c r="I44" s="18">
        <v>80</v>
      </c>
      <c r="J44" s="18">
        <f t="shared" si="1"/>
        <v>160</v>
      </c>
      <c r="K44" s="18">
        <f t="shared" si="2"/>
        <v>326</v>
      </c>
    </row>
    <row r="45" spans="1:11" s="57" customFormat="1" ht="35.25" customHeight="1">
      <c r="A45" s="14">
        <v>40</v>
      </c>
      <c r="B45" s="15" t="s">
        <v>59</v>
      </c>
      <c r="C45" s="19">
        <v>1994</v>
      </c>
      <c r="D45" s="16" t="s">
        <v>60</v>
      </c>
      <c r="E45" s="60" t="s">
        <v>37</v>
      </c>
      <c r="F45" s="16" t="s">
        <v>23</v>
      </c>
      <c r="G45" s="17">
        <v>80</v>
      </c>
      <c r="H45" s="18">
        <f t="shared" si="0"/>
        <v>160</v>
      </c>
      <c r="I45" s="18">
        <v>76.67</v>
      </c>
      <c r="J45" s="18">
        <f t="shared" si="1"/>
        <v>153.34</v>
      </c>
      <c r="K45" s="18">
        <f t="shared" si="2"/>
        <v>313.34000000000003</v>
      </c>
    </row>
    <row r="46" spans="1:11" s="57" customFormat="1" ht="35.25" customHeight="1">
      <c r="A46" s="14">
        <v>41</v>
      </c>
      <c r="B46" s="53" t="s">
        <v>54</v>
      </c>
      <c r="C46" s="54">
        <v>1994</v>
      </c>
      <c r="D46" s="20" t="s">
        <v>55</v>
      </c>
      <c r="E46" s="61" t="s">
        <v>37</v>
      </c>
      <c r="F46" s="20" t="s">
        <v>27</v>
      </c>
      <c r="G46" s="21">
        <v>84</v>
      </c>
      <c r="H46" s="18">
        <f t="shared" si="0"/>
        <v>168</v>
      </c>
      <c r="I46" s="18">
        <v>75</v>
      </c>
      <c r="J46" s="18">
        <f t="shared" si="1"/>
        <v>150</v>
      </c>
      <c r="K46" s="18">
        <f t="shared" si="2"/>
        <v>318</v>
      </c>
    </row>
    <row r="47" spans="1:11" s="57" customFormat="1" ht="35.25" customHeight="1">
      <c r="A47" s="14">
        <v>42</v>
      </c>
      <c r="B47" s="15" t="s">
        <v>62</v>
      </c>
      <c r="C47" s="19">
        <v>1994</v>
      </c>
      <c r="D47" s="16" t="s">
        <v>29</v>
      </c>
      <c r="E47" s="61" t="s">
        <v>37</v>
      </c>
      <c r="F47" s="20" t="s">
        <v>23</v>
      </c>
      <c r="G47" s="17">
        <v>83</v>
      </c>
      <c r="H47" s="18">
        <f t="shared" si="0"/>
        <v>166</v>
      </c>
      <c r="I47" s="18">
        <v>75</v>
      </c>
      <c r="J47" s="18">
        <f t="shared" si="1"/>
        <v>150</v>
      </c>
      <c r="K47" s="18">
        <f t="shared" si="2"/>
        <v>316</v>
      </c>
    </row>
    <row r="48" spans="1:11" s="51" customFormat="1" ht="35.25" customHeight="1">
      <c r="A48" s="14">
        <v>43</v>
      </c>
      <c r="B48" s="15" t="s">
        <v>35</v>
      </c>
      <c r="C48" s="19">
        <v>1989</v>
      </c>
      <c r="D48" s="16" t="s">
        <v>36</v>
      </c>
      <c r="E48" s="60" t="s">
        <v>37</v>
      </c>
      <c r="F48" s="27" t="s">
        <v>23</v>
      </c>
      <c r="G48" s="17">
        <v>83</v>
      </c>
      <c r="H48" s="18">
        <f t="shared" si="0"/>
        <v>166</v>
      </c>
      <c r="I48" s="18">
        <v>75</v>
      </c>
      <c r="J48" s="18">
        <f t="shared" si="1"/>
        <v>150</v>
      </c>
      <c r="K48" s="18">
        <f t="shared" si="2"/>
        <v>316</v>
      </c>
    </row>
    <row r="49" spans="1:11" s="57" customFormat="1" ht="35.25" customHeight="1">
      <c r="A49" s="14">
        <v>44</v>
      </c>
      <c r="B49" s="15" t="s">
        <v>132</v>
      </c>
      <c r="C49" s="19">
        <v>1992</v>
      </c>
      <c r="D49" s="20" t="s">
        <v>133</v>
      </c>
      <c r="E49" s="61" t="s">
        <v>99</v>
      </c>
      <c r="F49" s="20" t="s">
        <v>96</v>
      </c>
      <c r="G49" s="17">
        <v>81</v>
      </c>
      <c r="H49" s="18">
        <f t="shared" si="0"/>
        <v>162</v>
      </c>
      <c r="I49" s="18">
        <v>75</v>
      </c>
      <c r="J49" s="18">
        <f t="shared" si="1"/>
        <v>150</v>
      </c>
      <c r="K49" s="18">
        <f t="shared" si="2"/>
        <v>312</v>
      </c>
    </row>
    <row r="50" spans="1:11" s="57" customFormat="1" ht="35.25" customHeight="1">
      <c r="A50" s="14">
        <v>45</v>
      </c>
      <c r="B50" s="15" t="s">
        <v>67</v>
      </c>
      <c r="C50" s="19">
        <v>1995</v>
      </c>
      <c r="D50" s="20" t="s">
        <v>68</v>
      </c>
      <c r="E50" s="60" t="s">
        <v>37</v>
      </c>
      <c r="F50" s="16" t="s">
        <v>23</v>
      </c>
      <c r="G50" s="17">
        <v>80</v>
      </c>
      <c r="H50" s="18">
        <f t="shared" si="0"/>
        <v>160</v>
      </c>
      <c r="I50" s="18">
        <v>75</v>
      </c>
      <c r="J50" s="18">
        <f t="shared" si="1"/>
        <v>150</v>
      </c>
      <c r="K50" s="18">
        <f t="shared" si="2"/>
        <v>310</v>
      </c>
    </row>
    <row r="51" spans="1:11" s="57" customFormat="1" ht="35.25" customHeight="1">
      <c r="A51" s="14">
        <v>46</v>
      </c>
      <c r="B51" s="15" t="s">
        <v>65</v>
      </c>
      <c r="C51" s="19">
        <v>1995</v>
      </c>
      <c r="D51" s="16" t="s">
        <v>53</v>
      </c>
      <c r="E51" s="60" t="s">
        <v>37</v>
      </c>
      <c r="F51" s="16" t="s">
        <v>23</v>
      </c>
      <c r="G51" s="17">
        <v>80</v>
      </c>
      <c r="H51" s="18">
        <f t="shared" si="0"/>
        <v>160</v>
      </c>
      <c r="I51" s="18">
        <v>74</v>
      </c>
      <c r="J51" s="18">
        <f t="shared" si="1"/>
        <v>148</v>
      </c>
      <c r="K51" s="18">
        <f t="shared" si="2"/>
        <v>308</v>
      </c>
    </row>
    <row r="52" spans="1:11" s="57" customFormat="1" ht="35.25" customHeight="1">
      <c r="A52" s="14">
        <v>47</v>
      </c>
      <c r="B52" s="15" t="s">
        <v>94</v>
      </c>
      <c r="C52" s="19">
        <v>1993</v>
      </c>
      <c r="D52" s="16" t="s">
        <v>95</v>
      </c>
      <c r="E52" s="60" t="s">
        <v>37</v>
      </c>
      <c r="F52" s="16" t="s">
        <v>96</v>
      </c>
      <c r="G52" s="17">
        <f>8*10</f>
        <v>80</v>
      </c>
      <c r="H52" s="18">
        <f t="shared" si="0"/>
        <v>160</v>
      </c>
      <c r="I52" s="18">
        <v>70</v>
      </c>
      <c r="J52" s="18">
        <f t="shared" si="1"/>
        <v>140</v>
      </c>
      <c r="K52" s="18">
        <f t="shared" si="2"/>
        <v>300</v>
      </c>
    </row>
    <row r="53" spans="1:11" s="51" customFormat="1" ht="35.25" customHeight="1">
      <c r="A53" s="14">
        <v>48</v>
      </c>
      <c r="B53" s="15" t="s">
        <v>112</v>
      </c>
      <c r="C53" s="19">
        <v>1990</v>
      </c>
      <c r="D53" s="16" t="s">
        <v>113</v>
      </c>
      <c r="E53" s="60" t="s">
        <v>106</v>
      </c>
      <c r="F53" s="16" t="s">
        <v>103</v>
      </c>
      <c r="G53" s="17">
        <v>72.4</v>
      </c>
      <c r="H53" s="18">
        <v>144.8</v>
      </c>
      <c r="I53" s="18">
        <v>43.33</v>
      </c>
      <c r="J53" s="18">
        <v>86.66</v>
      </c>
      <c r="K53" s="18">
        <v>231.46</v>
      </c>
    </row>
    <row r="54" spans="1:11" s="51" customFormat="1" ht="35.25" customHeight="1">
      <c r="A54" s="14">
        <v>49</v>
      </c>
      <c r="B54" s="15" t="s">
        <v>149</v>
      </c>
      <c r="C54" s="19">
        <v>1989</v>
      </c>
      <c r="D54" s="16" t="s">
        <v>150</v>
      </c>
      <c r="E54" s="60" t="s">
        <v>106</v>
      </c>
      <c r="F54" s="16" t="s">
        <v>103</v>
      </c>
      <c r="G54" s="17">
        <v>69.3</v>
      </c>
      <c r="H54" s="18">
        <v>138.6</v>
      </c>
      <c r="I54" s="18">
        <v>43</v>
      </c>
      <c r="J54" s="18">
        <v>86</v>
      </c>
      <c r="K54" s="18">
        <v>224.6</v>
      </c>
    </row>
    <row r="55" spans="1:11" s="51" customFormat="1" ht="35.25" customHeight="1">
      <c r="A55" s="14">
        <v>50</v>
      </c>
      <c r="B55" s="15" t="s">
        <v>119</v>
      </c>
      <c r="C55" s="19">
        <v>1978</v>
      </c>
      <c r="D55" s="16" t="s">
        <v>145</v>
      </c>
      <c r="E55" s="60" t="s">
        <v>57</v>
      </c>
      <c r="F55" s="16" t="s">
        <v>110</v>
      </c>
      <c r="G55" s="17">
        <v>69.9</v>
      </c>
      <c r="H55" s="18">
        <v>139.8</v>
      </c>
      <c r="I55" s="18">
        <v>40.33</v>
      </c>
      <c r="J55" s="18">
        <v>80.66</v>
      </c>
      <c r="K55" s="18">
        <v>220.46</v>
      </c>
    </row>
    <row r="56" spans="1:11" s="51" customFormat="1" ht="35.25" customHeight="1">
      <c r="A56" s="14">
        <v>51</v>
      </c>
      <c r="B56" s="15" t="s">
        <v>86</v>
      </c>
      <c r="C56" s="19">
        <v>1993</v>
      </c>
      <c r="D56" s="16" t="s">
        <v>87</v>
      </c>
      <c r="E56" s="60" t="s">
        <v>57</v>
      </c>
      <c r="F56" s="16" t="s">
        <v>27</v>
      </c>
      <c r="G56" s="17">
        <v>73.7</v>
      </c>
      <c r="H56" s="18">
        <v>147.4</v>
      </c>
      <c r="I56" s="18">
        <v>0</v>
      </c>
      <c r="J56" s="18">
        <v>0</v>
      </c>
      <c r="K56" s="18">
        <v>147.4</v>
      </c>
    </row>
    <row r="57" spans="1:11" s="51" customFormat="1" ht="35.25" customHeight="1">
      <c r="A57" s="14">
        <v>52</v>
      </c>
      <c r="B57" s="66" t="s">
        <v>90</v>
      </c>
      <c r="C57" s="67">
        <v>1993</v>
      </c>
      <c r="D57" s="68" t="s">
        <v>91</v>
      </c>
      <c r="E57" s="69" t="s">
        <v>57</v>
      </c>
      <c r="F57" s="68" t="s">
        <v>27</v>
      </c>
      <c r="G57" s="70">
        <v>69.1</v>
      </c>
      <c r="H57" s="71">
        <v>138.2</v>
      </c>
      <c r="I57" s="71">
        <v>0</v>
      </c>
      <c r="J57" s="71">
        <v>0</v>
      </c>
      <c r="K57" s="71">
        <v>138.2</v>
      </c>
    </row>
    <row r="58" spans="1:11" s="51" customFormat="1" ht="35.25" customHeight="1">
      <c r="A58" s="14">
        <v>53</v>
      </c>
      <c r="B58" s="15" t="s">
        <v>154</v>
      </c>
      <c r="C58" s="19">
        <v>1993</v>
      </c>
      <c r="D58" s="16" t="s">
        <v>29</v>
      </c>
      <c r="E58" s="60" t="s">
        <v>6</v>
      </c>
      <c r="F58" s="16" t="s">
        <v>27</v>
      </c>
      <c r="G58" s="17">
        <v>75.6</v>
      </c>
      <c r="H58" s="25">
        <f aca="true" t="shared" si="3" ref="H58:H79">G58*2</f>
        <v>151.2</v>
      </c>
      <c r="I58" s="25">
        <v>41.67</v>
      </c>
      <c r="J58" s="25">
        <f aca="true" t="shared" si="4" ref="J58:J79">I58*2</f>
        <v>83.34</v>
      </c>
      <c r="K58" s="25">
        <f aca="true" t="shared" si="5" ref="K58:K79">H58+J58</f>
        <v>234.54</v>
      </c>
    </row>
    <row r="59" spans="1:11" s="55" customFormat="1" ht="35.25" customHeight="1">
      <c r="A59" s="14">
        <v>54</v>
      </c>
      <c r="B59" s="15" t="s">
        <v>63</v>
      </c>
      <c r="C59" s="19">
        <v>1987</v>
      </c>
      <c r="D59" s="16" t="s">
        <v>64</v>
      </c>
      <c r="E59" s="60" t="s">
        <v>6</v>
      </c>
      <c r="F59" s="16" t="s">
        <v>27</v>
      </c>
      <c r="G59" s="17">
        <v>82.5</v>
      </c>
      <c r="H59" s="18">
        <f t="shared" si="3"/>
        <v>165</v>
      </c>
      <c r="I59" s="18">
        <v>41.33</v>
      </c>
      <c r="J59" s="18">
        <f t="shared" si="4"/>
        <v>82.66</v>
      </c>
      <c r="K59" s="18">
        <f t="shared" si="5"/>
        <v>247.66</v>
      </c>
    </row>
    <row r="60" spans="1:11" s="55" customFormat="1" ht="35.25" customHeight="1">
      <c r="A60" s="14">
        <v>55</v>
      </c>
      <c r="B60" s="15" t="s">
        <v>121</v>
      </c>
      <c r="C60" s="19">
        <v>1993</v>
      </c>
      <c r="D60" s="16" t="s">
        <v>122</v>
      </c>
      <c r="E60" s="60" t="s">
        <v>102</v>
      </c>
      <c r="F60" s="16" t="s">
        <v>103</v>
      </c>
      <c r="G60" s="17">
        <v>75.2</v>
      </c>
      <c r="H60" s="18">
        <f t="shared" si="3"/>
        <v>150.4</v>
      </c>
      <c r="I60" s="18">
        <v>21.67</v>
      </c>
      <c r="J60" s="18">
        <f t="shared" si="4"/>
        <v>43.34</v>
      </c>
      <c r="K60" s="18">
        <f t="shared" si="5"/>
        <v>193.74</v>
      </c>
    </row>
    <row r="61" spans="1:11" s="56" customFormat="1" ht="35.25" customHeight="1">
      <c r="A61" s="14">
        <v>56</v>
      </c>
      <c r="B61" s="23" t="s">
        <v>24</v>
      </c>
      <c r="C61" s="24">
        <v>1995</v>
      </c>
      <c r="D61" s="26" t="s">
        <v>25</v>
      </c>
      <c r="E61" s="62" t="s">
        <v>6</v>
      </c>
      <c r="F61" s="27" t="s">
        <v>23</v>
      </c>
      <c r="G61" s="25">
        <v>78.7</v>
      </c>
      <c r="H61" s="18">
        <f t="shared" si="3"/>
        <v>157.4</v>
      </c>
      <c r="I61" s="18">
        <v>0</v>
      </c>
      <c r="J61" s="18">
        <f t="shared" si="4"/>
        <v>0</v>
      </c>
      <c r="K61" s="18">
        <f t="shared" si="5"/>
        <v>157.4</v>
      </c>
    </row>
    <row r="62" spans="1:11" s="55" customFormat="1" ht="35.25" customHeight="1">
      <c r="A62" s="14">
        <v>57</v>
      </c>
      <c r="B62" s="15" t="s">
        <v>34</v>
      </c>
      <c r="C62" s="19">
        <v>1995</v>
      </c>
      <c r="D62" s="22" t="s">
        <v>25</v>
      </c>
      <c r="E62" s="62" t="s">
        <v>6</v>
      </c>
      <c r="F62" s="27" t="s">
        <v>23</v>
      </c>
      <c r="G62" s="17">
        <v>78.1</v>
      </c>
      <c r="H62" s="18">
        <f t="shared" si="3"/>
        <v>156.2</v>
      </c>
      <c r="I62" s="18">
        <v>0</v>
      </c>
      <c r="J62" s="18">
        <f t="shared" si="4"/>
        <v>0</v>
      </c>
      <c r="K62" s="18">
        <f t="shared" si="5"/>
        <v>156.2</v>
      </c>
    </row>
    <row r="63" spans="1:11" s="55" customFormat="1" ht="35.25" customHeight="1">
      <c r="A63" s="14">
        <v>58</v>
      </c>
      <c r="B63" s="15" t="s">
        <v>32</v>
      </c>
      <c r="C63" s="19">
        <v>1993</v>
      </c>
      <c r="D63" s="26" t="s">
        <v>25</v>
      </c>
      <c r="E63" s="62" t="s">
        <v>6</v>
      </c>
      <c r="F63" s="27" t="s">
        <v>23</v>
      </c>
      <c r="G63" s="17">
        <v>77.1</v>
      </c>
      <c r="H63" s="18">
        <f t="shared" si="3"/>
        <v>154.2</v>
      </c>
      <c r="I63" s="18">
        <v>0</v>
      </c>
      <c r="J63" s="18">
        <f t="shared" si="4"/>
        <v>0</v>
      </c>
      <c r="K63" s="18">
        <f t="shared" si="5"/>
        <v>154.2</v>
      </c>
    </row>
    <row r="64" spans="1:11" s="56" customFormat="1" ht="35.25" customHeight="1">
      <c r="A64" s="14">
        <v>59</v>
      </c>
      <c r="B64" s="15" t="s">
        <v>84</v>
      </c>
      <c r="C64" s="19">
        <v>1993</v>
      </c>
      <c r="D64" s="16" t="s">
        <v>85</v>
      </c>
      <c r="E64" s="60" t="s">
        <v>6</v>
      </c>
      <c r="F64" s="16" t="s">
        <v>27</v>
      </c>
      <c r="G64" s="17">
        <v>72.7</v>
      </c>
      <c r="H64" s="18">
        <f t="shared" si="3"/>
        <v>145.4</v>
      </c>
      <c r="I64" s="18">
        <v>0</v>
      </c>
      <c r="J64" s="18">
        <f t="shared" si="4"/>
        <v>0</v>
      </c>
      <c r="K64" s="18">
        <f t="shared" si="5"/>
        <v>145.4</v>
      </c>
    </row>
    <row r="65" spans="1:11" s="55" customFormat="1" ht="35.25" customHeight="1">
      <c r="A65" s="14">
        <v>60</v>
      </c>
      <c r="B65" s="15" t="s">
        <v>30</v>
      </c>
      <c r="C65" s="19">
        <v>1992</v>
      </c>
      <c r="D65" s="20" t="s">
        <v>31</v>
      </c>
      <c r="E65" s="60" t="s">
        <v>6</v>
      </c>
      <c r="F65" s="16" t="s">
        <v>27</v>
      </c>
      <c r="G65" s="17">
        <v>70.2</v>
      </c>
      <c r="H65" s="18">
        <f t="shared" si="3"/>
        <v>140.4</v>
      </c>
      <c r="I65" s="18">
        <v>0</v>
      </c>
      <c r="J65" s="18">
        <f t="shared" si="4"/>
        <v>0</v>
      </c>
      <c r="K65" s="18">
        <f t="shared" si="5"/>
        <v>140.4</v>
      </c>
    </row>
    <row r="66" spans="1:11" s="57" customFormat="1" ht="35.25" customHeight="1">
      <c r="A66" s="14">
        <v>61</v>
      </c>
      <c r="B66" s="15" t="s">
        <v>81</v>
      </c>
      <c r="C66" s="19">
        <v>1993</v>
      </c>
      <c r="D66" s="16" t="s">
        <v>51</v>
      </c>
      <c r="E66" s="60" t="s">
        <v>37</v>
      </c>
      <c r="F66" s="16" t="s">
        <v>23</v>
      </c>
      <c r="G66" s="17">
        <v>83</v>
      </c>
      <c r="H66" s="18">
        <f t="shared" si="3"/>
        <v>166</v>
      </c>
      <c r="I66" s="18">
        <v>45</v>
      </c>
      <c r="J66" s="18">
        <f t="shared" si="4"/>
        <v>90</v>
      </c>
      <c r="K66" s="18">
        <f t="shared" si="5"/>
        <v>256</v>
      </c>
    </row>
    <row r="67" spans="1:11" s="57" customFormat="1" ht="35.25" customHeight="1">
      <c r="A67" s="14">
        <v>62</v>
      </c>
      <c r="B67" s="15" t="s">
        <v>97</v>
      </c>
      <c r="C67" s="19">
        <v>1993</v>
      </c>
      <c r="D67" s="16" t="s">
        <v>98</v>
      </c>
      <c r="E67" s="60" t="s">
        <v>99</v>
      </c>
      <c r="F67" s="16" t="s">
        <v>96</v>
      </c>
      <c r="G67" s="17">
        <v>82</v>
      </c>
      <c r="H67" s="18">
        <f t="shared" si="3"/>
        <v>164</v>
      </c>
      <c r="I67" s="18">
        <v>45</v>
      </c>
      <c r="J67" s="18">
        <f t="shared" si="4"/>
        <v>90</v>
      </c>
      <c r="K67" s="18">
        <f t="shared" si="5"/>
        <v>254</v>
      </c>
    </row>
    <row r="68" spans="1:11" s="57" customFormat="1" ht="35.25" customHeight="1">
      <c r="A68" s="14">
        <v>63</v>
      </c>
      <c r="B68" s="15" t="s">
        <v>111</v>
      </c>
      <c r="C68" s="19">
        <v>1995</v>
      </c>
      <c r="D68" s="16" t="s">
        <v>139</v>
      </c>
      <c r="E68" s="60" t="s">
        <v>99</v>
      </c>
      <c r="F68" s="16" t="s">
        <v>96</v>
      </c>
      <c r="G68" s="17">
        <v>81</v>
      </c>
      <c r="H68" s="18">
        <f t="shared" si="3"/>
        <v>162</v>
      </c>
      <c r="I68" s="18">
        <v>45</v>
      </c>
      <c r="J68" s="18">
        <f t="shared" si="4"/>
        <v>90</v>
      </c>
      <c r="K68" s="18">
        <f t="shared" si="5"/>
        <v>252</v>
      </c>
    </row>
    <row r="69" spans="1:11" s="57" customFormat="1" ht="35.25" customHeight="1">
      <c r="A69" s="14">
        <v>64</v>
      </c>
      <c r="B69" s="15" t="s">
        <v>88</v>
      </c>
      <c r="C69" s="19">
        <v>1992</v>
      </c>
      <c r="D69" s="16" t="s">
        <v>89</v>
      </c>
      <c r="E69" s="60" t="s">
        <v>37</v>
      </c>
      <c r="F69" s="16" t="s">
        <v>23</v>
      </c>
      <c r="G69" s="17">
        <v>81</v>
      </c>
      <c r="H69" s="18">
        <f t="shared" si="3"/>
        <v>162</v>
      </c>
      <c r="I69" s="18">
        <v>45</v>
      </c>
      <c r="J69" s="18">
        <f t="shared" si="4"/>
        <v>90</v>
      </c>
      <c r="K69" s="18">
        <f t="shared" si="5"/>
        <v>252</v>
      </c>
    </row>
    <row r="70" spans="1:11" s="51" customFormat="1" ht="35.25" customHeight="1">
      <c r="A70" s="14">
        <v>65</v>
      </c>
      <c r="B70" s="15" t="s">
        <v>40</v>
      </c>
      <c r="C70" s="19">
        <v>1993</v>
      </c>
      <c r="D70" s="16" t="s">
        <v>41</v>
      </c>
      <c r="E70" s="60" t="s">
        <v>37</v>
      </c>
      <c r="F70" s="20" t="s">
        <v>23</v>
      </c>
      <c r="G70" s="17">
        <v>80</v>
      </c>
      <c r="H70" s="18">
        <f t="shared" si="3"/>
        <v>160</v>
      </c>
      <c r="I70" s="18">
        <v>45</v>
      </c>
      <c r="J70" s="18">
        <f t="shared" si="4"/>
        <v>90</v>
      </c>
      <c r="K70" s="18">
        <f t="shared" si="5"/>
        <v>250</v>
      </c>
    </row>
    <row r="71" spans="1:11" s="57" customFormat="1" ht="35.25" customHeight="1">
      <c r="A71" s="14">
        <v>66</v>
      </c>
      <c r="B71" s="15" t="s">
        <v>126</v>
      </c>
      <c r="C71" s="19">
        <v>1996</v>
      </c>
      <c r="D71" s="16" t="s">
        <v>127</v>
      </c>
      <c r="E71" s="60" t="s">
        <v>99</v>
      </c>
      <c r="F71" s="16" t="s">
        <v>96</v>
      </c>
      <c r="G71" s="17">
        <v>80</v>
      </c>
      <c r="H71" s="18">
        <f t="shared" si="3"/>
        <v>160</v>
      </c>
      <c r="I71" s="18">
        <v>45</v>
      </c>
      <c r="J71" s="18">
        <f t="shared" si="4"/>
        <v>90</v>
      </c>
      <c r="K71" s="18">
        <f t="shared" si="5"/>
        <v>250</v>
      </c>
    </row>
    <row r="72" spans="1:11" s="57" customFormat="1" ht="35.25" customHeight="1">
      <c r="A72" s="14">
        <v>67</v>
      </c>
      <c r="B72" s="15" t="s">
        <v>48</v>
      </c>
      <c r="C72" s="19">
        <v>1994</v>
      </c>
      <c r="D72" s="26" t="s">
        <v>49</v>
      </c>
      <c r="E72" s="60" t="s">
        <v>37</v>
      </c>
      <c r="F72" s="16" t="s">
        <v>23</v>
      </c>
      <c r="G72" s="17">
        <v>80</v>
      </c>
      <c r="H72" s="18">
        <f t="shared" si="3"/>
        <v>160</v>
      </c>
      <c r="I72" s="18">
        <v>45</v>
      </c>
      <c r="J72" s="18">
        <f t="shared" si="4"/>
        <v>90</v>
      </c>
      <c r="K72" s="18">
        <f t="shared" si="5"/>
        <v>250</v>
      </c>
    </row>
    <row r="73" spans="1:11" s="57" customFormat="1" ht="35.25" customHeight="1">
      <c r="A73" s="14">
        <v>68</v>
      </c>
      <c r="B73" s="15" t="s">
        <v>50</v>
      </c>
      <c r="C73" s="19">
        <v>1991</v>
      </c>
      <c r="D73" s="16" t="s">
        <v>51</v>
      </c>
      <c r="E73" s="60" t="s">
        <v>37</v>
      </c>
      <c r="F73" s="16" t="s">
        <v>27</v>
      </c>
      <c r="G73" s="17">
        <v>80</v>
      </c>
      <c r="H73" s="18">
        <f t="shared" si="3"/>
        <v>160</v>
      </c>
      <c r="I73" s="18">
        <v>45</v>
      </c>
      <c r="J73" s="18">
        <f t="shared" si="4"/>
        <v>90</v>
      </c>
      <c r="K73" s="18">
        <f t="shared" si="5"/>
        <v>250</v>
      </c>
    </row>
    <row r="74" spans="1:11" s="57" customFormat="1" ht="35.25" customHeight="1">
      <c r="A74" s="14">
        <v>69</v>
      </c>
      <c r="B74" s="15" t="s">
        <v>78</v>
      </c>
      <c r="C74" s="19">
        <v>1994</v>
      </c>
      <c r="D74" s="16" t="s">
        <v>41</v>
      </c>
      <c r="E74" s="60" t="s">
        <v>37</v>
      </c>
      <c r="F74" s="16" t="s">
        <v>23</v>
      </c>
      <c r="G74" s="17">
        <v>80</v>
      </c>
      <c r="H74" s="18">
        <f t="shared" si="3"/>
        <v>160</v>
      </c>
      <c r="I74" s="18">
        <v>43.33</v>
      </c>
      <c r="J74" s="18">
        <f t="shared" si="4"/>
        <v>86.66</v>
      </c>
      <c r="K74" s="18">
        <f t="shared" si="5"/>
        <v>246.66</v>
      </c>
    </row>
    <row r="75" spans="1:11" s="57" customFormat="1" ht="35.25" customHeight="1">
      <c r="A75" s="14">
        <v>70</v>
      </c>
      <c r="B75" s="15" t="s">
        <v>151</v>
      </c>
      <c r="C75" s="19">
        <v>1992</v>
      </c>
      <c r="D75" s="16" t="s">
        <v>152</v>
      </c>
      <c r="E75" s="60" t="s">
        <v>37</v>
      </c>
      <c r="F75" s="16" t="s">
        <v>96</v>
      </c>
      <c r="G75" s="17">
        <v>84</v>
      </c>
      <c r="H75" s="18">
        <f t="shared" si="3"/>
        <v>168</v>
      </c>
      <c r="I75" s="18">
        <v>40</v>
      </c>
      <c r="J75" s="18">
        <f t="shared" si="4"/>
        <v>80</v>
      </c>
      <c r="K75" s="18">
        <f t="shared" si="5"/>
        <v>248</v>
      </c>
    </row>
    <row r="76" spans="1:11" s="57" customFormat="1" ht="35.25" customHeight="1">
      <c r="A76" s="14">
        <v>71</v>
      </c>
      <c r="B76" s="15" t="s">
        <v>115</v>
      </c>
      <c r="C76" s="19">
        <v>1995</v>
      </c>
      <c r="D76" s="16" t="s">
        <v>116</v>
      </c>
      <c r="E76" s="60" t="s">
        <v>99</v>
      </c>
      <c r="F76" s="16" t="s">
        <v>96</v>
      </c>
      <c r="G76" s="17">
        <v>81</v>
      </c>
      <c r="H76" s="18">
        <f t="shared" si="3"/>
        <v>162</v>
      </c>
      <c r="I76" s="18">
        <v>40</v>
      </c>
      <c r="J76" s="18">
        <f t="shared" si="4"/>
        <v>80</v>
      </c>
      <c r="K76" s="18">
        <f t="shared" si="5"/>
        <v>242</v>
      </c>
    </row>
    <row r="77" spans="1:11" s="57" customFormat="1" ht="35.25" customHeight="1">
      <c r="A77" s="14">
        <v>72</v>
      </c>
      <c r="B77" s="15" t="s">
        <v>82</v>
      </c>
      <c r="C77" s="19">
        <v>1991</v>
      </c>
      <c r="D77" s="16" t="s">
        <v>83</v>
      </c>
      <c r="E77" s="60" t="s">
        <v>37</v>
      </c>
      <c r="F77" s="16" t="s">
        <v>23</v>
      </c>
      <c r="G77" s="17">
        <v>85.5</v>
      </c>
      <c r="H77" s="18">
        <f t="shared" si="3"/>
        <v>171</v>
      </c>
      <c r="I77" s="18">
        <v>35</v>
      </c>
      <c r="J77" s="18">
        <f t="shared" si="4"/>
        <v>70</v>
      </c>
      <c r="K77" s="18">
        <f t="shared" si="5"/>
        <v>241</v>
      </c>
    </row>
    <row r="78" spans="1:11" s="57" customFormat="1" ht="35.25" customHeight="1">
      <c r="A78" s="14">
        <v>73</v>
      </c>
      <c r="B78" s="15" t="s">
        <v>104</v>
      </c>
      <c r="C78" s="19">
        <v>1993</v>
      </c>
      <c r="D78" s="16" t="s">
        <v>95</v>
      </c>
      <c r="E78" s="60" t="s">
        <v>99</v>
      </c>
      <c r="F78" s="16" t="s">
        <v>96</v>
      </c>
      <c r="G78" s="17">
        <v>90</v>
      </c>
      <c r="H78" s="18">
        <f t="shared" si="3"/>
        <v>180</v>
      </c>
      <c r="I78" s="18">
        <v>30</v>
      </c>
      <c r="J78" s="18">
        <f t="shared" si="4"/>
        <v>60</v>
      </c>
      <c r="K78" s="18">
        <f t="shared" si="5"/>
        <v>240</v>
      </c>
    </row>
    <row r="79" spans="1:11" s="57" customFormat="1" ht="35.25" customHeight="1">
      <c r="A79" s="79">
        <v>74</v>
      </c>
      <c r="B79" s="58" t="s">
        <v>46</v>
      </c>
      <c r="C79" s="59">
        <v>1994</v>
      </c>
      <c r="D79" s="80" t="s">
        <v>39</v>
      </c>
      <c r="E79" s="63" t="s">
        <v>37</v>
      </c>
      <c r="F79" s="29" t="s">
        <v>27</v>
      </c>
      <c r="G79" s="30">
        <v>84</v>
      </c>
      <c r="H79" s="81">
        <f t="shared" si="3"/>
        <v>168</v>
      </c>
      <c r="I79" s="81">
        <v>30</v>
      </c>
      <c r="J79" s="81">
        <f t="shared" si="4"/>
        <v>60</v>
      </c>
      <c r="K79" s="81">
        <f t="shared" si="5"/>
        <v>228</v>
      </c>
    </row>
    <row r="80" spans="1:11" ht="26.25" customHeight="1">
      <c r="A80" s="82" t="s">
        <v>153</v>
      </c>
      <c r="B80" s="31"/>
      <c r="C80" s="32"/>
      <c r="D80" s="33"/>
      <c r="E80" s="33"/>
      <c r="F80" s="34"/>
      <c r="G80" s="86" t="s">
        <v>92</v>
      </c>
      <c r="H80" s="86"/>
      <c r="I80" s="86"/>
      <c r="J80" s="86"/>
      <c r="K80" s="86"/>
    </row>
    <row r="81" spans="1:11" s="35" customFormat="1" ht="18.75">
      <c r="A81" s="83" t="s">
        <v>18</v>
      </c>
      <c r="B81" s="83"/>
      <c r="C81" s="83"/>
      <c r="D81" s="83" t="s">
        <v>19</v>
      </c>
      <c r="E81" s="83"/>
      <c r="F81" s="83"/>
      <c r="G81" s="83" t="s">
        <v>17</v>
      </c>
      <c r="H81" s="83"/>
      <c r="I81" s="83"/>
      <c r="J81" s="83"/>
      <c r="K81" s="83"/>
    </row>
    <row r="82" spans="1:11" s="35" customFormat="1" ht="18.75">
      <c r="A82" s="83" t="s">
        <v>8</v>
      </c>
      <c r="B82" s="83"/>
      <c r="C82" s="83"/>
      <c r="D82" s="83" t="s">
        <v>8</v>
      </c>
      <c r="E82" s="83"/>
      <c r="F82" s="83"/>
      <c r="G82" s="83" t="s">
        <v>9</v>
      </c>
      <c r="H82" s="83"/>
      <c r="I82" s="83"/>
      <c r="J82" s="83"/>
      <c r="K82" s="83"/>
    </row>
    <row r="83" spans="1:11" s="35" customFormat="1" ht="26.25" customHeight="1">
      <c r="A83" s="36"/>
      <c r="B83" s="37"/>
      <c r="C83" s="38"/>
      <c r="D83" s="36"/>
      <c r="E83" s="37"/>
      <c r="F83" s="38"/>
      <c r="G83" s="36"/>
      <c r="H83" s="39"/>
      <c r="I83" s="39"/>
      <c r="J83" s="39"/>
      <c r="K83" s="39"/>
    </row>
    <row r="84" spans="1:11" s="35" customFormat="1" ht="30" customHeight="1">
      <c r="A84" s="36"/>
      <c r="B84" s="36" t="s">
        <v>160</v>
      </c>
      <c r="C84" s="40"/>
      <c r="D84" s="87" t="s">
        <v>160</v>
      </c>
      <c r="E84" s="87"/>
      <c r="F84" s="87"/>
      <c r="G84" s="87" t="s">
        <v>160</v>
      </c>
      <c r="H84" s="87"/>
      <c r="I84" s="87"/>
      <c r="J84" s="87"/>
      <c r="K84" s="87"/>
    </row>
    <row r="85" spans="1:11" s="35" customFormat="1" ht="33.75" customHeight="1">
      <c r="A85" s="83" t="s">
        <v>10</v>
      </c>
      <c r="B85" s="83"/>
      <c r="C85" s="83"/>
      <c r="D85" s="83" t="s">
        <v>20</v>
      </c>
      <c r="E85" s="83"/>
      <c r="F85" s="83"/>
      <c r="G85" s="83" t="s">
        <v>11</v>
      </c>
      <c r="H85" s="83"/>
      <c r="I85" s="83"/>
      <c r="J85" s="83"/>
      <c r="K85" s="83"/>
    </row>
    <row r="86" spans="2:11" s="35" customFormat="1" ht="12" customHeight="1">
      <c r="B86" s="41"/>
      <c r="C86" s="3"/>
      <c r="E86" s="42"/>
      <c r="G86" s="42"/>
      <c r="H86" s="42"/>
      <c r="I86" s="42"/>
      <c r="J86" s="42"/>
      <c r="K86" s="42"/>
    </row>
    <row r="87" ht="15.75">
      <c r="B87" s="50"/>
    </row>
    <row r="88" spans="8:11" ht="18.75">
      <c r="H88" s="65"/>
      <c r="I88" s="65"/>
      <c r="J88" s="65"/>
      <c r="K88" s="65"/>
    </row>
    <row r="89" ht="15.75">
      <c r="F89" s="49"/>
    </row>
    <row r="90" ht="15.75">
      <c r="F90" s="49"/>
    </row>
  </sheetData>
  <mergeCells count="17">
    <mergeCell ref="A85:C85"/>
    <mergeCell ref="A4:K4"/>
    <mergeCell ref="D81:F81"/>
    <mergeCell ref="A81:C81"/>
    <mergeCell ref="A82:C82"/>
    <mergeCell ref="G82:K82"/>
    <mergeCell ref="G85:K85"/>
    <mergeCell ref="D82:F82"/>
    <mergeCell ref="D85:F85"/>
    <mergeCell ref="D84:F84"/>
    <mergeCell ref="G84:K84"/>
    <mergeCell ref="A1:C1"/>
    <mergeCell ref="A2:C2"/>
    <mergeCell ref="G80:K80"/>
    <mergeCell ref="G81:K81"/>
    <mergeCell ref="D1:K1"/>
    <mergeCell ref="D2:K2"/>
  </mergeCells>
  <printOptions/>
  <pageMargins left="0.46" right="0.16" top="0.5" bottom="0.53" header="0.26" footer="0.2"/>
  <pageSetup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 VAN THINH</dc:creator>
  <cp:keywords/>
  <dc:description/>
  <cp:lastModifiedBy>Windows User</cp:lastModifiedBy>
  <cp:lastPrinted>2017-04-24T06:51:12Z</cp:lastPrinted>
  <dcterms:created xsi:type="dcterms:W3CDTF">2015-11-27T08:59:55Z</dcterms:created>
  <dcterms:modified xsi:type="dcterms:W3CDTF">2017-05-03T01:17:02Z</dcterms:modified>
  <cp:category/>
  <cp:version/>
  <cp:contentType/>
  <cp:contentStatus/>
</cp:coreProperties>
</file>