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7" firstSheet="1" activeTab="1"/>
  </bookViews>
  <sheets>
    <sheet name="ds du thi" sheetId="1" r:id="rId1"/>
    <sheet name="ds du tuyen" sheetId="2" r:id="rId2"/>
  </sheets>
  <definedNames>
    <definedName name="_xlnm.Print_Titles" localSheetId="0">'ds du thi'!$6:$6</definedName>
    <definedName name="_xlnm.Print_Titles" localSheetId="1">'ds du tuyen'!$5:$5</definedName>
  </definedNames>
  <calcPr fullCalcOnLoad="1"/>
</workbook>
</file>

<file path=xl/sharedStrings.xml><?xml version="1.0" encoding="utf-8"?>
<sst xmlns="http://schemas.openxmlformats.org/spreadsheetml/2006/main" count="627" uniqueCount="305">
  <si>
    <t>Họ và tên</t>
  </si>
  <si>
    <t>Trình độ
 chuyên môn</t>
  </si>
  <si>
    <t>Giới
 tính</t>
  </si>
  <si>
    <t>I</t>
  </si>
  <si>
    <t>Nữ</t>
  </si>
  <si>
    <t>Đại học</t>
  </si>
  <si>
    <t>Chuyên ngành đào tạo</t>
  </si>
  <si>
    <t>II</t>
  </si>
  <si>
    <t>III</t>
  </si>
  <si>
    <t>IV</t>
  </si>
  <si>
    <t>V</t>
  </si>
  <si>
    <t>VI</t>
  </si>
  <si>
    <t>VII</t>
  </si>
  <si>
    <t>VIII</t>
  </si>
  <si>
    <t>*</t>
  </si>
  <si>
    <t>Ngày, 
tháng, 
năm sinh</t>
  </si>
  <si>
    <t>Ghi chú</t>
  </si>
  <si>
    <t>IX</t>
  </si>
  <si>
    <t>Quê quán</t>
  </si>
  <si>
    <t>Nam</t>
  </si>
  <si>
    <t>STT</t>
  </si>
  <si>
    <t>CỘNG HÒA XÃ HỘI CHỦ NGHĨA VIỆT NAM</t>
  </si>
  <si>
    <t>Độc lập - Tự do - Hạnh phúc</t>
  </si>
  <si>
    <t>Cao đẳng</t>
  </si>
  <si>
    <t>Trú quán</t>
  </si>
  <si>
    <t>CHỦ TỊCH</t>
  </si>
  <si>
    <t>UBND XÃ VINH PHÚ (01 CHỈ TIÊU)</t>
  </si>
  <si>
    <t>Đặng Mới</t>
  </si>
  <si>
    <t>27/12/1985</t>
  </si>
  <si>
    <t>Vinh Hà, Phú Vang, TTH</t>
  </si>
  <si>
    <t>0963096998</t>
  </si>
  <si>
    <t>Nguyễn Thị Diệu</t>
  </si>
  <si>
    <t>Vinh Thanh, Phú Vang, TTH</t>
  </si>
  <si>
    <t>Nguyễn Thị Mỹ Thắm</t>
  </si>
  <si>
    <t>10/10/1989</t>
  </si>
  <si>
    <t>Thuận An, Phú Vang, TTH</t>
  </si>
  <si>
    <t>0906077974</t>
  </si>
  <si>
    <t>Nguyễn Thị Xuân Tửu</t>
  </si>
  <si>
    <t>30/8/1991</t>
  </si>
  <si>
    <t>01205002477</t>
  </si>
  <si>
    <t>Trần Thị Mỹ Vân</t>
  </si>
  <si>
    <t>14/6/1986</t>
  </si>
  <si>
    <t>Vinh Xuân, Phú Vang, TTH</t>
  </si>
  <si>
    <t>0979849638</t>
  </si>
  <si>
    <t>01/8/1987</t>
  </si>
  <si>
    <t>01692285162</t>
  </si>
  <si>
    <t>Nguyễn Xuân Tứ</t>
  </si>
  <si>
    <t>02/3/1989</t>
  </si>
  <si>
    <t>Phú Đa, Phú Vang, TTH</t>
  </si>
  <si>
    <t>0905032891</t>
  </si>
  <si>
    <t>Phú Lương, Phú Vang, TTH</t>
  </si>
  <si>
    <t>Phạm Tăng Tôn</t>
  </si>
  <si>
    <t>01/11/1978</t>
  </si>
  <si>
    <t>Phú Diên, Phú Vang, TTH</t>
  </si>
  <si>
    <t>0168785058</t>
  </si>
  <si>
    <t>Lê Thị Nga</t>
  </si>
  <si>
    <t>10/6/1990</t>
  </si>
  <si>
    <t>0168237472</t>
  </si>
  <si>
    <t>Phan Thị Hiền</t>
  </si>
  <si>
    <t>11/5/1992</t>
  </si>
  <si>
    <t>Phú Hải, Phú Vang, TTH</t>
  </si>
  <si>
    <t>01288612292</t>
  </si>
  <si>
    <t>Phan Quốc Khánh</t>
  </si>
  <si>
    <t>02/9/1989</t>
  </si>
  <si>
    <t>01214637311</t>
  </si>
  <si>
    <t>Nguyễn Thị Sáng</t>
  </si>
  <si>
    <t>04/6/1987</t>
  </si>
  <si>
    <t>01656023729</t>
  </si>
  <si>
    <t>Nguyễn Thị Huyền</t>
  </si>
  <si>
    <t>22/7/1991</t>
  </si>
  <si>
    <t>01646722650</t>
  </si>
  <si>
    <t>Nguyễn Thành Lâm</t>
  </si>
  <si>
    <t>25/7/1989</t>
  </si>
  <si>
    <t>Phú Thuận, Phú Vang, TTH</t>
  </si>
  <si>
    <t>0935889411</t>
  </si>
  <si>
    <t>Nguyễn Thị Hồng Vân</t>
  </si>
  <si>
    <t>5/2/1991</t>
  </si>
  <si>
    <t>0936133782</t>
  </si>
  <si>
    <t>Võ Văn Mỹ</t>
  </si>
  <si>
    <t>21/01/1991</t>
  </si>
  <si>
    <t>0935221031</t>
  </si>
  <si>
    <t>Phan Nam</t>
  </si>
  <si>
    <t>09/10/1987</t>
  </si>
  <si>
    <t>0932502499</t>
  </si>
  <si>
    <t>Phú Mỹ, Phú Vang, TTH</t>
  </si>
  <si>
    <t>Xuân Phú, TP Huế, TTH</t>
  </si>
  <si>
    <t>Huỳnh Văn Ba</t>
  </si>
  <si>
    <t>10/3/1991</t>
  </si>
  <si>
    <t>Vinh Phú, Phú Vang, TTH</t>
  </si>
  <si>
    <t>01202759647</t>
  </si>
  <si>
    <t>UBND THỊ TRẤN THUẬN AN (02 chỉ tiêu)</t>
  </si>
  <si>
    <t>Trương Thị Thu Hiền</t>
  </si>
  <si>
    <t>15/7/1990</t>
  </si>
  <si>
    <t>Đồng Tâm, Mỹ Đức, Hà Nội</t>
  </si>
  <si>
    <t>Thuận Lộc, TP Huế, TTH</t>
  </si>
  <si>
    <t>01222414797</t>
  </si>
  <si>
    <t>Nguyễn Minh Hải</t>
  </si>
  <si>
    <t>19/10/1980</t>
  </si>
  <si>
    <t>Nguyễn Văn Tiến</t>
  </si>
  <si>
    <t>03/10/1988</t>
  </si>
  <si>
    <t>An Đông, TP Huế, TTH</t>
  </si>
  <si>
    <t>0979666006</t>
  </si>
  <si>
    <t>Lê Thị Vẫn</t>
  </si>
  <si>
    <t>27/8/1989</t>
  </si>
  <si>
    <t>01689955701</t>
  </si>
  <si>
    <t>Võ Mạnh Trường</t>
  </si>
  <si>
    <t>10/6/1992</t>
  </si>
  <si>
    <t>01674746253</t>
  </si>
  <si>
    <t>Thủy An, TP Huế, TTH</t>
  </si>
  <si>
    <t>Vương Thanh Tịnh</t>
  </si>
  <si>
    <t>12/05/1989</t>
  </si>
  <si>
    <t>0168170334</t>
  </si>
  <si>
    <t>UBND XÃ PHÚ AN (01 chỉ tiêu)</t>
  </si>
  <si>
    <t>UBND XÃ PHÚ DIÊN (03 chỉ tiêu)</t>
  </si>
  <si>
    <t>UBND XÃ PHÚ HẢI (02 chỉ tiêu)</t>
  </si>
  <si>
    <t>Số ĐT 
liên hệ</t>
  </si>
  <si>
    <t xml:space="preserve">Đại học </t>
  </si>
  <si>
    <t xml:space="preserve">Lê Thị Như </t>
  </si>
  <si>
    <t>02/12/1990</t>
  </si>
  <si>
    <t>0973948363</t>
  </si>
  <si>
    <t xml:space="preserve">Lê Quang Minh </t>
  </si>
  <si>
    <t>13/7/1991</t>
  </si>
  <si>
    <t>01667377719</t>
  </si>
  <si>
    <t xml:space="preserve">La Phúc Thành </t>
  </si>
  <si>
    <t>Phú Vang, ngày    tháng    năm 2013</t>
  </si>
  <si>
    <t>Thiếu hồ sơ</t>
  </si>
  <si>
    <t>Lê Văn Nhật</t>
  </si>
  <si>
    <t>06/3/1990</t>
  </si>
  <si>
    <t>0986620304</t>
  </si>
  <si>
    <t>Thiếu Tin học, 
ngoại ngữ</t>
  </si>
  <si>
    <t>Nguyễn Vũ Duy Lập</t>
  </si>
  <si>
    <t>20/10/1989</t>
  </si>
  <si>
    <t>Vỹ Dạ, TP Huế, TTH</t>
  </si>
  <si>
    <t>UBND VINH XUÂN (01 chỉ tiêu)</t>
  </si>
  <si>
    <t>UBND XÃ VINH AN (01 chỉ tiêu)</t>
  </si>
  <si>
    <t>Cao đẳng
nghề</t>
  </si>
  <si>
    <t>Liên Thủy, Lệ Thủy, 
Quảng Bình</t>
  </si>
  <si>
    <t>UBND HUYỆN PHÚ VANG</t>
  </si>
  <si>
    <t>HĐTD CÔNG CHỨC CẤP XÃ</t>
  </si>
  <si>
    <t>25/7/1978</t>
  </si>
  <si>
    <t>Nguyễn Thị Bảo Khuyên</t>
  </si>
  <si>
    <t>Phú Thuận, TP Huế, TTH</t>
  </si>
  <si>
    <t>người</t>
  </si>
  <si>
    <t>TM. HỘI ĐỒNG TUYỂN DỤNG CÔNG CHỨC CẤP XÃ</t>
  </si>
  <si>
    <t>Đỗ Thị Phương Lan</t>
  </si>
  <si>
    <t>04/02/1985</t>
  </si>
  <si>
    <t>Nguyễn Thị Cẩm Hà</t>
  </si>
  <si>
    <t>19/8/1992</t>
  </si>
  <si>
    <t>Phú An, Phú Vang, TTH</t>
  </si>
  <si>
    <t>Bình Khương, Bình Sơn, 
Quảng Ngãi</t>
  </si>
  <si>
    <t>Nguyễn Thị Xuân Quế</t>
  </si>
  <si>
    <t>17/9/1983</t>
  </si>
  <si>
    <t>DANH SÁCH THÍ SINH ĐỦ ĐIỀU KIỆN DỰ THI CÔNG CHỨC CẤP XÃ NĂM 2013</t>
  </si>
  <si>
    <t>Chức danh Địa chính - Xây dựng - Đô thị và Môi trường</t>
  </si>
  <si>
    <t xml:space="preserve">Quản lý đất đai </t>
  </si>
  <si>
    <t>Quản lý đất đai</t>
  </si>
  <si>
    <t>Chức danh Tài chính - Kế toán</t>
  </si>
  <si>
    <t>Kế toán</t>
  </si>
  <si>
    <t>UBND THỊ TRẤN PHÚ ĐA (01 chỉ tiêu)</t>
  </si>
  <si>
    <t xml:space="preserve">Chức danh Tài chính - Kế toán </t>
  </si>
  <si>
    <t xml:space="preserve">Chức danh Địa chính - Xây dựng - Nông nghiệp và Môi trường </t>
  </si>
  <si>
    <t xml:space="preserve">Kế toán </t>
  </si>
  <si>
    <t>Chức danh Địa chính - Xây dựng - Nông nghiệp và Môi trường</t>
  </si>
  <si>
    <t xml:space="preserve">Nông học </t>
  </si>
  <si>
    <t xml:space="preserve">Sư phạm Kỹ thuật 
công nghiệp </t>
  </si>
  <si>
    <t xml:space="preserve">Chức danh Tư pháp - Hộ tịch </t>
  </si>
  <si>
    <t xml:space="preserve">Luật </t>
  </si>
  <si>
    <t xml:space="preserve">Chức danh Văn phòng - Thống kê </t>
  </si>
  <si>
    <t>Tin học</t>
  </si>
  <si>
    <t xml:space="preserve">Thư ký văn phòng </t>
  </si>
  <si>
    <t xml:space="preserve">Nuôi trồng thủy sản </t>
  </si>
  <si>
    <t xml:space="preserve">Chức danh Văn hóa - Xã hội </t>
  </si>
  <si>
    <t>Kế toán doanh nghiệp</t>
  </si>
  <si>
    <t xml:space="preserve">Tài chính - ngân hàng </t>
  </si>
  <si>
    <t xml:space="preserve">Sư phạm âm nhạc </t>
  </si>
  <si>
    <t>Sư phạm âm nhạc</t>
  </si>
  <si>
    <t>Nông học</t>
  </si>
  <si>
    <t xml:space="preserve">Công nghệ thông tin </t>
  </si>
  <si>
    <t>Tổng chỉ tiêu tuyển dụng</t>
  </si>
  <si>
    <t>Chỉ tiêu</t>
  </si>
  <si>
    <r>
      <t xml:space="preserve">Tổng danh sách thí sinh thi tuyển gồm: </t>
    </r>
    <r>
      <rPr>
        <b/>
        <sz val="13"/>
        <rFont val="Times New Roman"/>
        <family val="1"/>
      </rPr>
      <t xml:space="preserve"> </t>
    </r>
  </si>
  <si>
    <t>UBND XÃ PHÚ THUẬN (02 chỉ tiêu)</t>
  </si>
  <si>
    <t>Kinh tế tài nguyên và môi trường</t>
  </si>
  <si>
    <t>Luật</t>
  </si>
  <si>
    <t>X</t>
  </si>
  <si>
    <t>Phạm Hữu Phương</t>
  </si>
  <si>
    <t>08/7/1982</t>
  </si>
  <si>
    <t>Hành chính</t>
  </si>
  <si>
    <t>Trần Thị Thùy Ngân</t>
  </si>
  <si>
    <t>15/01/1987</t>
  </si>
  <si>
    <t xml:space="preserve">Nữ </t>
  </si>
  <si>
    <t>La Đại Long</t>
  </si>
  <si>
    <t>02/3/1984</t>
  </si>
  <si>
    <t>Trần Như Hùng</t>
  </si>
  <si>
    <t>10/11/1988</t>
  </si>
  <si>
    <t>Trần Ngọc Phú</t>
  </si>
  <si>
    <t>09/05/1986</t>
  </si>
  <si>
    <t>Phạm Thị Thanh Huyền</t>
  </si>
  <si>
    <t>XI</t>
  </si>
  <si>
    <t>Nguyễn Thị Ái Diễm</t>
  </si>
  <si>
    <t>19/5/1992</t>
  </si>
  <si>
    <t>Thái Nguyên Quốc</t>
  </si>
  <si>
    <t>08/11/1977</t>
  </si>
  <si>
    <t>Lê Thị Kim Liên</t>
  </si>
  <si>
    <t>25/01/1988</t>
  </si>
  <si>
    <t>Hồ Thị Tâm Nhã</t>
  </si>
  <si>
    <t>13/10/1993</t>
  </si>
  <si>
    <t>Luật Kinh tế</t>
  </si>
  <si>
    <t>Lê Thị Thu Hoài</t>
  </si>
  <si>
    <t>22/7/1989</t>
  </si>
  <si>
    <t>05/3/1992</t>
  </si>
  <si>
    <t>Đinh Thị Len</t>
  </si>
  <si>
    <t>17/11/1987</t>
  </si>
  <si>
    <t>Lê Thị Diệu Hà</t>
  </si>
  <si>
    <t>19/3/1993</t>
  </si>
  <si>
    <t>Trần Quang Phương</t>
  </si>
  <si>
    <t>11/7/1994</t>
  </si>
  <si>
    <t>Văn Đình Tiến</t>
  </si>
  <si>
    <t>23/02/1979</t>
  </si>
  <si>
    <t>Trần Thị Hoàng Hải</t>
  </si>
  <si>
    <t>05/7/1990</t>
  </si>
  <si>
    <t>Trương Thị Bảo Hòa</t>
  </si>
  <si>
    <t>24/9/1985</t>
  </si>
  <si>
    <t>Lê Thị Như</t>
  </si>
  <si>
    <t>Nguyễn Thị Ngọc</t>
  </si>
  <si>
    <t>10/12/1994</t>
  </si>
  <si>
    <t>Lê Thị Diệu Vân</t>
  </si>
  <si>
    <t>17/12/1981</t>
  </si>
  <si>
    <t>Nguyễn Đình Tuyến</t>
  </si>
  <si>
    <t>02/9/1988</t>
  </si>
  <si>
    <t>Trần Thị Tửu Nghi</t>
  </si>
  <si>
    <t>27/01/1994</t>
  </si>
  <si>
    <t>Nguyễn Thị Thu Lý</t>
  </si>
  <si>
    <t>Võ Thời</t>
  </si>
  <si>
    <t>01/01/1984</t>
  </si>
  <si>
    <t>Huỳnh Thị Mộng Truyền</t>
  </si>
  <si>
    <t>Trần Thị Diễm Hằng</t>
  </si>
  <si>
    <t>16/7/1988</t>
  </si>
  <si>
    <t>Lê Thị Hồng Nga</t>
  </si>
  <si>
    <t>24/10/1992</t>
  </si>
  <si>
    <t>Trần Văn Hân</t>
  </si>
  <si>
    <t>18/12/1989</t>
  </si>
  <si>
    <t>Đặng Bá Vũ</t>
  </si>
  <si>
    <t>01/9/1990</t>
  </si>
  <si>
    <t>Lê Thị Ngọc Huyền</t>
  </si>
  <si>
    <t>28/7/1990</t>
  </si>
  <si>
    <t>Nguyễn Thị Cẩm Nhung</t>
  </si>
  <si>
    <t>14/11/1989</t>
  </si>
  <si>
    <t>Hồ Thị Ly Na</t>
  </si>
  <si>
    <t>14/4/1992</t>
  </si>
  <si>
    <t>Lê Hữu Minh Trí</t>
  </si>
  <si>
    <t>18/8/1981</t>
  </si>
  <si>
    <t>Phan Thị Trị</t>
  </si>
  <si>
    <t>05/12/1984</t>
  </si>
  <si>
    <t>Dương Thị Ái Thoa</t>
  </si>
  <si>
    <t>Luật; Lịch sử</t>
  </si>
  <si>
    <t>Kế toán; 
Thạc sỹ Quản lý kinh tế</t>
  </si>
  <si>
    <t>Luật; Quản trị kinh doanh</t>
  </si>
  <si>
    <t>Hành chính;
 Luật</t>
  </si>
  <si>
    <t>Nuôi trồng
 thủy sản</t>
  </si>
  <si>
    <t>Lại Thị Tây Phương</t>
  </si>
  <si>
    <t>22/10/1994</t>
  </si>
  <si>
    <t>05/8/1987</t>
  </si>
  <si>
    <t>UBND XÃ PHÚ AN</t>
  </si>
  <si>
    <t>Chức danh Văn phòng- thống kê</t>
  </si>
  <si>
    <t>UBND XÃ PHÚ HẢI</t>
  </si>
  <si>
    <t xml:space="preserve">Chức danh Tài chính - kế toán </t>
  </si>
  <si>
    <t>UBND XÃ PHÚ HỒ</t>
  </si>
  <si>
    <t>UBND XÃ PHÚ LƯƠNG</t>
  </si>
  <si>
    <t>Chức danh Tài chính - kế toán</t>
  </si>
  <si>
    <t>UBND XÃ PHÚ MỸ</t>
  </si>
  <si>
    <t xml:space="preserve">UBND XÃ PHÚ THANH </t>
  </si>
  <si>
    <t>Chức danh Tư pháp - Hộ tịch</t>
  </si>
  <si>
    <t xml:space="preserve">UBND XÃ PHÚ MẬU </t>
  </si>
  <si>
    <t xml:space="preserve">Chức danh Văn phòng- thống kê </t>
  </si>
  <si>
    <t>UBND XÃ PHÚ XUÂN</t>
  </si>
  <si>
    <t>UBND XÃ VINH PHÚ</t>
  </si>
  <si>
    <t>UBND XÃ VINH HÀ</t>
  </si>
  <si>
    <t>UBND XÃ VINH XUÂN</t>
  </si>
  <si>
    <t>TM. HỘI ĐỒNG THI TUYỂN CÔNG CHỨC CẤP XÃ</t>
  </si>
  <si>
    <t>SBD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</si>
  <si>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</si>
  <si>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</si>
  <si>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</si>
  <si>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</si>
  <si>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</si>
  <si>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</si>
  <si>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</si>
  <si>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</si>
  <si>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</si>
  <si>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20/8/1990</t>
  </si>
  <si>
    <t>Điểm
 môn Kiến thức chung (hệ số 1)</t>
  </si>
  <si>
    <t xml:space="preserve">Điểm
 môn thi viết nghiệp vụ chuyên ngành
</t>
  </si>
  <si>
    <t>Điểm
 môn thi viết nghiệp vụ chuyên ngành
 (hệ số 2)</t>
  </si>
  <si>
    <t>Điểm
 môn thi trắc nghiệm nghiệp vụ chuyên ngành 
(hệ số 1)</t>
  </si>
  <si>
    <t>Điểm 
ưu tiên</t>
  </si>
  <si>
    <t>Điểm 
Tin
 học</t>
  </si>
  <si>
    <t>Tổng 
cộng</t>
  </si>
  <si>
    <t>Phú Vang, ngày  20   tháng  02 năm 2017</t>
  </si>
  <si>
    <t>16</t>
  </si>
  <si>
    <t>KẾT QUẢ THI TUYỂN  CÔNG CHỨC CẤP XÃ NĂM 2017</t>
  </si>
  <si>
    <t>Vắng thi</t>
  </si>
  <si>
    <t>người./.</t>
  </si>
  <si>
    <t>La Phúc Thành</t>
  </si>
  <si>
    <t>(đã ký)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</si>
</sst>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[$-409]dddd\,\ mmmm\ d\,\ yyyy"/>
    <numFmt numFmtId="175" formatCode="mm/dd/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/m/yyyy"/>
  </numFmts>
  <fonts count="3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0" fontId="16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5" borderId="7" applyNumberFormat="0" applyFont="0" applyAlignment="0" applyProtection="0"/>
    <xf numFmtId="0" fontId="25" fillId="9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2" xfId="0" applyFont="1" applyBorder="1" applyAlignment="1">
      <alignment horizontal="left" vertical="center" wrapText="1"/>
    </xf>
    <xf numFmtId="0" fontId="2" fillId="0" borderId="13" xfId="0" applyFont="1" applyBorder="1" applyAlignment="1" quotePrefix="1">
      <alignment horizontal="center" vertical="center"/>
    </xf>
    <xf numFmtId="0" fontId="2" fillId="0" borderId="13" xfId="0" applyFont="1" applyBorder="1" applyAlignment="1" quotePrefix="1">
      <alignment horizontal="left" vertical="center"/>
    </xf>
    <xf numFmtId="0" fontId="33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5" fillId="0" borderId="13" xfId="0" applyFont="1" applyBorder="1" applyAlignment="1" quotePrefix="1">
      <alignment horizontal="left" vertical="center"/>
    </xf>
    <xf numFmtId="0" fontId="11" fillId="0" borderId="13" xfId="0" applyFont="1" applyFill="1" applyBorder="1" applyAlignment="1" quotePrefix="1">
      <alignment horizontal="center" vertical="center" wrapText="1"/>
    </xf>
    <xf numFmtId="0" fontId="2" fillId="4" borderId="13" xfId="0" applyFont="1" applyFill="1" applyBorder="1" applyAlignment="1">
      <alignment horizontal="left" vertical="center"/>
    </xf>
    <xf numFmtId="0" fontId="2" fillId="4" borderId="13" xfId="0" applyFont="1" applyFill="1" applyBorder="1" applyAlignment="1" quotePrefix="1">
      <alignment horizontal="left" vertical="center"/>
    </xf>
    <xf numFmtId="0" fontId="2" fillId="0" borderId="13" xfId="0" applyFont="1" applyFill="1" applyBorder="1" applyAlignment="1" quotePrefix="1">
      <alignment horizontal="left" vertical="center" wrapText="1"/>
    </xf>
    <xf numFmtId="0" fontId="5" fillId="0" borderId="13" xfId="0" applyFont="1" applyBorder="1" applyAlignment="1">
      <alignment vertical="center"/>
    </xf>
    <xf numFmtId="0" fontId="11" fillId="0" borderId="13" xfId="0" applyFont="1" applyFill="1" applyBorder="1" applyAlignment="1" quotePrefix="1">
      <alignment horizontal="left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/>
    </xf>
    <xf numFmtId="0" fontId="33" fillId="0" borderId="13" xfId="0" applyFont="1" applyBorder="1" applyAlignment="1" quotePrefix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 quotePrefix="1">
      <alignment horizontal="left" vertical="center"/>
    </xf>
    <xf numFmtId="49" fontId="33" fillId="0" borderId="13" xfId="0" applyNumberFormat="1" applyFont="1" applyBorder="1" applyAlignment="1" quotePrefix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Fill="1" applyBorder="1" applyAlignment="1">
      <alignment horizontal="center" vertical="center"/>
    </xf>
    <xf numFmtId="14" fontId="33" fillId="0" borderId="13" xfId="0" applyNumberFormat="1" applyFont="1" applyBorder="1" applyAlignment="1" quotePrefix="1">
      <alignment horizontal="center" vertical="center"/>
    </xf>
    <xf numFmtId="0" fontId="33" fillId="0" borderId="13" xfId="0" applyFont="1" applyFill="1" applyBorder="1" applyAlignment="1">
      <alignment horizontal="left" vertical="center"/>
    </xf>
    <xf numFmtId="49" fontId="33" fillId="0" borderId="13" xfId="0" applyNumberFormat="1" applyFont="1" applyFill="1" applyBorder="1" applyAlignment="1" quotePrefix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horizontal="left" vertical="center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49" fontId="33" fillId="0" borderId="15" xfId="0" applyNumberFormat="1" applyFont="1" applyBorder="1" applyAlignment="1" quotePrefix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3" fillId="0" borderId="12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center" vertical="center"/>
    </xf>
    <xf numFmtId="0" fontId="33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3" fillId="0" borderId="1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 quotePrefix="1">
      <alignment horizontal="center" vertical="center"/>
    </xf>
    <xf numFmtId="0" fontId="33" fillId="0" borderId="12" xfId="0" applyFont="1" applyBorder="1" applyAlignment="1" quotePrefix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16" xfId="0" applyFont="1" applyBorder="1" applyAlignment="1" quotePrefix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/>
    </xf>
    <xf numFmtId="0" fontId="34" fillId="0" borderId="12" xfId="0" applyFont="1" applyFill="1" applyBorder="1" applyAlignment="1" quotePrefix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4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/>
    </xf>
    <xf numFmtId="0" fontId="3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</xdr:row>
      <xdr:rowOff>19050</xdr:rowOff>
    </xdr:from>
    <xdr:to>
      <xdr:col>2</xdr:col>
      <xdr:colOff>200025</xdr:colOff>
      <xdr:row>2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504825" y="457200"/>
          <a:ext cx="1476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1095375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>
          <a:off x="4629150" y="438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</xdr:row>
      <xdr:rowOff>0</xdr:rowOff>
    </xdr:from>
    <xdr:to>
      <xdr:col>1</xdr:col>
      <xdr:colOff>1771650</xdr:colOff>
      <xdr:row>2</xdr:row>
      <xdr:rowOff>0</xdr:rowOff>
    </xdr:to>
    <xdr:sp>
      <xdr:nvSpPr>
        <xdr:cNvPr id="1" name="Line 272"/>
        <xdr:cNvSpPr>
          <a:spLocks/>
        </xdr:cNvSpPr>
      </xdr:nvSpPr>
      <xdr:spPr>
        <a:xfrm>
          <a:off x="981075" y="4381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7</xdr:col>
      <xdr:colOff>400050</xdr:colOff>
      <xdr:row>2</xdr:row>
      <xdr:rowOff>0</xdr:rowOff>
    </xdr:to>
    <xdr:sp>
      <xdr:nvSpPr>
        <xdr:cNvPr id="2" name="Line 273"/>
        <xdr:cNvSpPr>
          <a:spLocks/>
        </xdr:cNvSpPr>
      </xdr:nvSpPr>
      <xdr:spPr>
        <a:xfrm>
          <a:off x="4305300" y="43815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workbookViewId="0" topLeftCell="A1">
      <selection activeCell="C10" sqref="C10"/>
    </sheetView>
  </sheetViews>
  <sheetFormatPr defaultColWidth="9.140625" defaultRowHeight="12.75"/>
  <cols>
    <col min="1" max="1" width="4.00390625" style="1" customWidth="1"/>
    <col min="2" max="2" width="22.7109375" style="1" customWidth="1"/>
    <col min="3" max="3" width="11.7109375" style="5" customWidth="1"/>
    <col min="4" max="4" width="5.421875" style="5" customWidth="1"/>
    <col min="5" max="5" width="9.140625" style="5" customWidth="1"/>
    <col min="6" max="6" width="19.421875" style="5" customWidth="1"/>
    <col min="7" max="7" width="25.00390625" style="5" customWidth="1"/>
    <col min="8" max="8" width="25.7109375" style="1" customWidth="1"/>
    <col min="9" max="9" width="11.140625" style="29" customWidth="1"/>
    <col min="10" max="10" width="12.57421875" style="1" customWidth="1"/>
    <col min="11" max="16384" width="9.140625" style="1" customWidth="1"/>
  </cols>
  <sheetData>
    <row r="1" spans="1:10" ht="17.25" customHeight="1">
      <c r="A1" s="106" t="s">
        <v>137</v>
      </c>
      <c r="B1" s="106"/>
      <c r="C1" s="106"/>
      <c r="D1" s="16"/>
      <c r="E1" s="107" t="s">
        <v>21</v>
      </c>
      <c r="F1" s="107"/>
      <c r="G1" s="107"/>
      <c r="H1" s="107"/>
      <c r="I1" s="31"/>
      <c r="J1" s="31"/>
    </row>
    <row r="2" spans="1:10" ht="17.25" customHeight="1">
      <c r="A2" s="107" t="s">
        <v>138</v>
      </c>
      <c r="B2" s="107"/>
      <c r="C2" s="107"/>
      <c r="D2" s="23"/>
      <c r="E2" s="107" t="s">
        <v>22</v>
      </c>
      <c r="F2" s="107"/>
      <c r="G2" s="107"/>
      <c r="H2" s="107"/>
      <c r="I2" s="31"/>
      <c r="J2" s="31"/>
    </row>
    <row r="3" spans="1:10" ht="15" customHeight="1">
      <c r="A3" s="23"/>
      <c r="B3" s="23"/>
      <c r="C3" s="23"/>
      <c r="D3" s="23"/>
      <c r="E3" s="23"/>
      <c r="F3" s="23"/>
      <c r="G3" s="23"/>
      <c r="H3" s="23"/>
      <c r="I3" s="30"/>
      <c r="J3" s="23"/>
    </row>
    <row r="4" spans="1:10" ht="22.5" customHeight="1">
      <c r="A4" s="108" t="s">
        <v>152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4.25" customHeight="1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s="2" customFormat="1" ht="47.25">
      <c r="A6" s="70" t="s">
        <v>20</v>
      </c>
      <c r="B6" s="70" t="s">
        <v>0</v>
      </c>
      <c r="C6" s="71" t="s">
        <v>15</v>
      </c>
      <c r="D6" s="71" t="s">
        <v>2</v>
      </c>
      <c r="E6" s="71" t="s">
        <v>1</v>
      </c>
      <c r="F6" s="71" t="s">
        <v>6</v>
      </c>
      <c r="G6" s="71" t="s">
        <v>18</v>
      </c>
      <c r="H6" s="70" t="s">
        <v>24</v>
      </c>
      <c r="I6" s="71" t="s">
        <v>16</v>
      </c>
      <c r="J6" s="38" t="s">
        <v>115</v>
      </c>
    </row>
    <row r="7" spans="1:23" s="2" customFormat="1" ht="21" customHeight="1">
      <c r="A7" s="52" t="s">
        <v>3</v>
      </c>
      <c r="B7" s="109" t="s">
        <v>90</v>
      </c>
      <c r="C7" s="109"/>
      <c r="D7" s="109"/>
      <c r="E7" s="109"/>
      <c r="F7" s="109"/>
      <c r="G7" s="109"/>
      <c r="H7" s="109"/>
      <c r="I7" s="109"/>
      <c r="J7" s="3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s="7" customFormat="1" ht="21" customHeight="1">
      <c r="A8" s="52" t="s">
        <v>14</v>
      </c>
      <c r="B8" s="109" t="s">
        <v>153</v>
      </c>
      <c r="C8" s="109"/>
      <c r="D8" s="109"/>
      <c r="E8" s="109"/>
      <c r="F8" s="109"/>
      <c r="G8" s="109"/>
      <c r="H8" s="109"/>
      <c r="I8" s="109"/>
      <c r="J8" s="39"/>
      <c r="K8" s="14"/>
      <c r="L8" s="13"/>
      <c r="M8" s="13"/>
      <c r="N8" s="13"/>
      <c r="O8" s="13"/>
      <c r="P8" s="13"/>
      <c r="Q8" s="8"/>
      <c r="R8" s="13"/>
      <c r="S8" s="15"/>
      <c r="T8" s="8"/>
      <c r="U8" s="8"/>
      <c r="V8" s="8"/>
      <c r="W8" s="8"/>
    </row>
    <row r="9" spans="1:23" s="7" customFormat="1" ht="31.5" customHeight="1">
      <c r="A9" s="55">
        <v>1</v>
      </c>
      <c r="B9" s="56" t="s">
        <v>78</v>
      </c>
      <c r="C9" s="57" t="s">
        <v>79</v>
      </c>
      <c r="D9" s="55" t="s">
        <v>19</v>
      </c>
      <c r="E9" s="55" t="s">
        <v>5</v>
      </c>
      <c r="F9" s="58" t="s">
        <v>154</v>
      </c>
      <c r="G9" s="56" t="s">
        <v>35</v>
      </c>
      <c r="H9" s="56" t="s">
        <v>35</v>
      </c>
      <c r="I9" s="56"/>
      <c r="J9" s="36" t="s">
        <v>80</v>
      </c>
      <c r="K9" s="14"/>
      <c r="L9" s="13"/>
      <c r="M9" s="13"/>
      <c r="N9" s="13"/>
      <c r="O9" s="13"/>
      <c r="P9" s="13"/>
      <c r="Q9" s="8"/>
      <c r="R9" s="13"/>
      <c r="S9" s="15"/>
      <c r="T9" s="8"/>
      <c r="U9" s="8"/>
      <c r="V9" s="8"/>
      <c r="W9" s="8"/>
    </row>
    <row r="10" spans="1:23" s="7" customFormat="1" ht="31.5" customHeight="1">
      <c r="A10" s="55">
        <v>2</v>
      </c>
      <c r="B10" s="56" t="s">
        <v>126</v>
      </c>
      <c r="C10" s="57" t="s">
        <v>127</v>
      </c>
      <c r="D10" s="55" t="s">
        <v>19</v>
      </c>
      <c r="E10" s="55" t="s">
        <v>5</v>
      </c>
      <c r="F10" s="58" t="s">
        <v>155</v>
      </c>
      <c r="G10" s="56" t="s">
        <v>35</v>
      </c>
      <c r="H10" s="56" t="s">
        <v>35</v>
      </c>
      <c r="I10" s="52"/>
      <c r="J10" s="36" t="s">
        <v>128</v>
      </c>
      <c r="K10" s="34" t="s">
        <v>129</v>
      </c>
      <c r="L10" s="13"/>
      <c r="M10" s="13"/>
      <c r="N10" s="13"/>
      <c r="O10" s="13"/>
      <c r="P10" s="13"/>
      <c r="Q10" s="8"/>
      <c r="R10" s="13"/>
      <c r="S10" s="15"/>
      <c r="T10" s="8"/>
      <c r="U10" s="8"/>
      <c r="V10" s="8"/>
      <c r="W10" s="8"/>
    </row>
    <row r="11" spans="1:23" s="7" customFormat="1" ht="21" customHeight="1">
      <c r="A11" s="52" t="s">
        <v>14</v>
      </c>
      <c r="B11" s="109" t="s">
        <v>156</v>
      </c>
      <c r="C11" s="109"/>
      <c r="D11" s="109"/>
      <c r="E11" s="109"/>
      <c r="F11" s="109"/>
      <c r="G11" s="109"/>
      <c r="H11" s="109"/>
      <c r="I11" s="109"/>
      <c r="J11" s="39"/>
      <c r="K11" s="14"/>
      <c r="L11" s="13"/>
      <c r="M11" s="13"/>
      <c r="N11" s="13"/>
      <c r="O11" s="13"/>
      <c r="P11" s="13"/>
      <c r="Q11" s="8"/>
      <c r="R11" s="13"/>
      <c r="S11" s="15"/>
      <c r="T11" s="8"/>
      <c r="U11" s="8"/>
      <c r="V11" s="8"/>
      <c r="W11" s="8"/>
    </row>
    <row r="12" spans="1:23" s="2" customFormat="1" ht="31.5" customHeight="1">
      <c r="A12" s="55">
        <v>1</v>
      </c>
      <c r="B12" s="56" t="s">
        <v>37</v>
      </c>
      <c r="C12" s="57" t="s">
        <v>38</v>
      </c>
      <c r="D12" s="55" t="s">
        <v>4</v>
      </c>
      <c r="E12" s="55" t="s">
        <v>5</v>
      </c>
      <c r="F12" s="58" t="s">
        <v>157</v>
      </c>
      <c r="G12" s="56" t="s">
        <v>35</v>
      </c>
      <c r="H12" s="56" t="s">
        <v>35</v>
      </c>
      <c r="I12" s="56"/>
      <c r="J12" s="41" t="s">
        <v>39</v>
      </c>
      <c r="K12" s="19"/>
      <c r="L12" s="20"/>
      <c r="M12" s="20"/>
      <c r="N12" s="20"/>
      <c r="O12" s="20"/>
      <c r="P12" s="20"/>
      <c r="Q12" s="10"/>
      <c r="R12" s="20"/>
      <c r="S12" s="15"/>
      <c r="T12" s="10"/>
      <c r="U12" s="10"/>
      <c r="V12" s="10"/>
      <c r="W12" s="10"/>
    </row>
    <row r="13" spans="1:23" s="7" customFormat="1" ht="31.5" customHeight="1">
      <c r="A13" s="55">
        <v>2</v>
      </c>
      <c r="B13" s="56" t="s">
        <v>33</v>
      </c>
      <c r="C13" s="60" t="s">
        <v>34</v>
      </c>
      <c r="D13" s="55" t="s">
        <v>4</v>
      </c>
      <c r="E13" s="55" t="s">
        <v>5</v>
      </c>
      <c r="F13" s="58" t="s">
        <v>157</v>
      </c>
      <c r="G13" s="56" t="s">
        <v>35</v>
      </c>
      <c r="H13" s="56" t="s">
        <v>35</v>
      </c>
      <c r="I13" s="56"/>
      <c r="J13" s="36" t="s">
        <v>36</v>
      </c>
      <c r="K13" s="14"/>
      <c r="L13" s="13"/>
      <c r="M13" s="13"/>
      <c r="N13" s="13"/>
      <c r="O13" s="13"/>
      <c r="P13" s="13"/>
      <c r="Q13" s="8"/>
      <c r="R13" s="13"/>
      <c r="S13" s="15"/>
      <c r="T13" s="8"/>
      <c r="U13" s="8"/>
      <c r="V13" s="8"/>
      <c r="W13" s="8"/>
    </row>
    <row r="14" spans="1:23" s="2" customFormat="1" ht="19.5" customHeight="1">
      <c r="A14" s="52" t="s">
        <v>7</v>
      </c>
      <c r="B14" s="109" t="s">
        <v>158</v>
      </c>
      <c r="C14" s="109"/>
      <c r="D14" s="109"/>
      <c r="E14" s="109"/>
      <c r="F14" s="109"/>
      <c r="G14" s="109"/>
      <c r="H14" s="109"/>
      <c r="I14" s="109"/>
      <c r="J14" s="39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s="7" customFormat="1" ht="21" customHeight="1">
      <c r="A15" s="52" t="s">
        <v>14</v>
      </c>
      <c r="B15" s="109" t="s">
        <v>159</v>
      </c>
      <c r="C15" s="109"/>
      <c r="D15" s="109"/>
      <c r="E15" s="109"/>
      <c r="F15" s="109"/>
      <c r="G15" s="109"/>
      <c r="H15" s="109"/>
      <c r="I15" s="109"/>
      <c r="J15" s="39"/>
      <c r="K15" s="14"/>
      <c r="L15" s="13"/>
      <c r="M15" s="13"/>
      <c r="N15" s="13"/>
      <c r="O15" s="13"/>
      <c r="P15" s="13"/>
      <c r="Q15" s="8"/>
      <c r="R15" s="13"/>
      <c r="S15" s="15"/>
      <c r="T15" s="8"/>
      <c r="U15" s="8"/>
      <c r="V15" s="8"/>
      <c r="W15" s="8"/>
    </row>
    <row r="16" spans="1:23" s="7" customFormat="1" ht="31.5" customHeight="1">
      <c r="A16" s="55">
        <v>1</v>
      </c>
      <c r="B16" s="56" t="s">
        <v>65</v>
      </c>
      <c r="C16" s="60" t="s">
        <v>66</v>
      </c>
      <c r="D16" s="55" t="s">
        <v>4</v>
      </c>
      <c r="E16" s="55" t="s">
        <v>5</v>
      </c>
      <c r="F16" s="58" t="s">
        <v>161</v>
      </c>
      <c r="G16" s="56" t="s">
        <v>48</v>
      </c>
      <c r="H16" s="56" t="s">
        <v>48</v>
      </c>
      <c r="I16" s="61"/>
      <c r="J16" s="42" t="s">
        <v>67</v>
      </c>
      <c r="K16" s="14"/>
      <c r="L16" s="13"/>
      <c r="M16" s="13"/>
      <c r="N16" s="13"/>
      <c r="O16" s="13"/>
      <c r="P16" s="13"/>
      <c r="Q16" s="8"/>
      <c r="R16" s="13"/>
      <c r="S16" s="15"/>
      <c r="T16" s="8"/>
      <c r="U16" s="8"/>
      <c r="V16" s="8"/>
      <c r="W16" s="8"/>
    </row>
    <row r="17" spans="1:23" s="7" customFormat="1" ht="31.5" customHeight="1">
      <c r="A17" s="55">
        <v>2</v>
      </c>
      <c r="B17" s="56" t="s">
        <v>150</v>
      </c>
      <c r="C17" s="60" t="s">
        <v>151</v>
      </c>
      <c r="D17" s="55" t="s">
        <v>4</v>
      </c>
      <c r="E17" s="55" t="s">
        <v>5</v>
      </c>
      <c r="F17" s="58" t="s">
        <v>161</v>
      </c>
      <c r="G17" s="56" t="s">
        <v>48</v>
      </c>
      <c r="H17" s="56" t="s">
        <v>48</v>
      </c>
      <c r="I17" s="61"/>
      <c r="J17" s="42"/>
      <c r="K17" s="14"/>
      <c r="L17" s="13"/>
      <c r="M17" s="13"/>
      <c r="N17" s="13"/>
      <c r="O17" s="13"/>
      <c r="P17" s="13"/>
      <c r="Q17" s="8"/>
      <c r="R17" s="13"/>
      <c r="S17" s="15"/>
      <c r="T17" s="8"/>
      <c r="U17" s="8"/>
      <c r="V17" s="8"/>
      <c r="W17" s="8"/>
    </row>
    <row r="18" spans="1:23" s="2" customFormat="1" ht="19.5" customHeight="1">
      <c r="A18" s="52" t="s">
        <v>8</v>
      </c>
      <c r="B18" s="109" t="s">
        <v>112</v>
      </c>
      <c r="C18" s="109"/>
      <c r="D18" s="109"/>
      <c r="E18" s="109"/>
      <c r="F18" s="109"/>
      <c r="G18" s="109"/>
      <c r="H18" s="109"/>
      <c r="I18" s="109"/>
      <c r="J18" s="39"/>
      <c r="K18" s="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s="7" customFormat="1" ht="23.25" customHeight="1">
      <c r="A19" s="52" t="s">
        <v>14</v>
      </c>
      <c r="B19" s="110" t="s">
        <v>160</v>
      </c>
      <c r="C19" s="109"/>
      <c r="D19" s="109"/>
      <c r="E19" s="109"/>
      <c r="F19" s="109"/>
      <c r="G19" s="109"/>
      <c r="H19" s="109"/>
      <c r="I19" s="109"/>
      <c r="J19" s="39"/>
      <c r="K19" s="14"/>
      <c r="L19" s="13"/>
      <c r="M19" s="13"/>
      <c r="N19" s="13"/>
      <c r="O19" s="13"/>
      <c r="P19" s="13"/>
      <c r="Q19" s="8"/>
      <c r="R19" s="13"/>
      <c r="S19" s="15"/>
      <c r="T19" s="8"/>
      <c r="U19" s="8"/>
      <c r="V19" s="8"/>
      <c r="W19" s="8"/>
    </row>
    <row r="20" spans="1:23" s="7" customFormat="1" ht="31.5" customHeight="1">
      <c r="A20" s="55">
        <v>1</v>
      </c>
      <c r="B20" s="56" t="s">
        <v>130</v>
      </c>
      <c r="C20" s="60" t="s">
        <v>131</v>
      </c>
      <c r="D20" s="55" t="s">
        <v>19</v>
      </c>
      <c r="E20" s="55" t="s">
        <v>5</v>
      </c>
      <c r="F20" s="58" t="s">
        <v>154</v>
      </c>
      <c r="G20" s="56" t="s">
        <v>84</v>
      </c>
      <c r="H20" s="56" t="s">
        <v>132</v>
      </c>
      <c r="I20" s="61"/>
      <c r="J20" s="43"/>
      <c r="K20" s="14"/>
      <c r="L20" s="13"/>
      <c r="M20" s="13"/>
      <c r="N20" s="13"/>
      <c r="O20" s="13"/>
      <c r="P20" s="13"/>
      <c r="Q20" s="8"/>
      <c r="R20" s="13"/>
      <c r="S20" s="15"/>
      <c r="T20" s="8"/>
      <c r="U20" s="8"/>
      <c r="V20" s="8"/>
      <c r="W20" s="8"/>
    </row>
    <row r="21" spans="1:23" s="7" customFormat="1" ht="31.5" customHeight="1">
      <c r="A21" s="55">
        <v>2</v>
      </c>
      <c r="B21" s="56" t="s">
        <v>120</v>
      </c>
      <c r="C21" s="60" t="s">
        <v>121</v>
      </c>
      <c r="D21" s="55" t="s">
        <v>19</v>
      </c>
      <c r="E21" s="55" t="s">
        <v>116</v>
      </c>
      <c r="F21" s="58" t="s">
        <v>154</v>
      </c>
      <c r="G21" s="56" t="s">
        <v>108</v>
      </c>
      <c r="H21" s="56" t="s">
        <v>100</v>
      </c>
      <c r="I21" s="61"/>
      <c r="J21" s="44" t="s">
        <v>122</v>
      </c>
      <c r="K21" s="14"/>
      <c r="L21" s="13"/>
      <c r="M21" s="13"/>
      <c r="N21" s="13"/>
      <c r="O21" s="13"/>
      <c r="P21" s="13"/>
      <c r="Q21" s="8"/>
      <c r="R21" s="13"/>
      <c r="S21" s="15"/>
      <c r="T21" s="8"/>
      <c r="U21" s="8"/>
      <c r="V21" s="8"/>
      <c r="W21" s="8"/>
    </row>
    <row r="22" spans="1:23" s="7" customFormat="1" ht="20.25" customHeight="1">
      <c r="A22" s="52" t="s">
        <v>9</v>
      </c>
      <c r="B22" s="109" t="s">
        <v>113</v>
      </c>
      <c r="C22" s="109"/>
      <c r="D22" s="109"/>
      <c r="E22" s="109"/>
      <c r="F22" s="109"/>
      <c r="G22" s="109"/>
      <c r="H22" s="109"/>
      <c r="I22" s="109"/>
      <c r="J22" s="39"/>
      <c r="K22" s="14"/>
      <c r="L22" s="13"/>
      <c r="M22" s="13"/>
      <c r="N22" s="13"/>
      <c r="O22" s="13"/>
      <c r="P22" s="13"/>
      <c r="Q22" s="8"/>
      <c r="R22" s="13"/>
      <c r="S22" s="15"/>
      <c r="T22" s="8"/>
      <c r="U22" s="8"/>
      <c r="V22" s="8"/>
      <c r="W22" s="8"/>
    </row>
    <row r="23" spans="1:23" s="7" customFormat="1" ht="24" customHeight="1">
      <c r="A23" s="52" t="s">
        <v>14</v>
      </c>
      <c r="B23" s="110" t="s">
        <v>162</v>
      </c>
      <c r="C23" s="109"/>
      <c r="D23" s="109"/>
      <c r="E23" s="109"/>
      <c r="F23" s="109"/>
      <c r="G23" s="109"/>
      <c r="H23" s="109"/>
      <c r="I23" s="109"/>
      <c r="J23" s="39"/>
      <c r="K23" s="14"/>
      <c r="L23" s="13"/>
      <c r="M23" s="13"/>
      <c r="N23" s="13"/>
      <c r="O23" s="13"/>
      <c r="P23" s="13"/>
      <c r="Q23" s="8"/>
      <c r="R23" s="13"/>
      <c r="S23" s="15"/>
      <c r="T23" s="8"/>
      <c r="U23" s="8"/>
      <c r="V23" s="8"/>
      <c r="W23" s="8"/>
    </row>
    <row r="24" spans="1:23" s="2" customFormat="1" ht="28.5" customHeight="1">
      <c r="A24" s="55">
        <v>1</v>
      </c>
      <c r="B24" s="56" t="s">
        <v>102</v>
      </c>
      <c r="C24" s="57" t="s">
        <v>103</v>
      </c>
      <c r="D24" s="55" t="s">
        <v>4</v>
      </c>
      <c r="E24" s="55" t="s">
        <v>5</v>
      </c>
      <c r="F24" s="58" t="s">
        <v>163</v>
      </c>
      <c r="G24" s="56" t="s">
        <v>53</v>
      </c>
      <c r="H24" s="56" t="s">
        <v>53</v>
      </c>
      <c r="I24" s="56"/>
      <c r="J24" s="41" t="s">
        <v>104</v>
      </c>
      <c r="K24" s="19"/>
      <c r="L24" s="20"/>
      <c r="M24" s="20"/>
      <c r="N24" s="20"/>
      <c r="O24" s="20"/>
      <c r="P24" s="20"/>
      <c r="Q24" s="10"/>
      <c r="R24" s="20"/>
      <c r="S24" s="15"/>
      <c r="T24" s="10"/>
      <c r="U24" s="10"/>
      <c r="V24" s="10"/>
      <c r="W24" s="10"/>
    </row>
    <row r="25" spans="1:23" s="2" customFormat="1" ht="33" customHeight="1">
      <c r="A25" s="55">
        <v>2</v>
      </c>
      <c r="B25" s="56" t="s">
        <v>55</v>
      </c>
      <c r="C25" s="57" t="s">
        <v>56</v>
      </c>
      <c r="D25" s="55" t="s">
        <v>4</v>
      </c>
      <c r="E25" s="55" t="s">
        <v>23</v>
      </c>
      <c r="F25" s="58" t="s">
        <v>164</v>
      </c>
      <c r="G25" s="56" t="s">
        <v>53</v>
      </c>
      <c r="H25" s="56" t="s">
        <v>53</v>
      </c>
      <c r="I25" s="56"/>
      <c r="J25" s="41" t="s">
        <v>57</v>
      </c>
      <c r="K25" s="19"/>
      <c r="L25" s="20"/>
      <c r="M25" s="20"/>
      <c r="N25" s="20"/>
      <c r="O25" s="20"/>
      <c r="P25" s="20"/>
      <c r="Q25" s="10"/>
      <c r="R25" s="20"/>
      <c r="S25" s="15"/>
      <c r="T25" s="10"/>
      <c r="U25" s="10"/>
      <c r="V25" s="10"/>
      <c r="W25" s="10"/>
    </row>
    <row r="26" spans="1:23" s="7" customFormat="1" ht="21.75" customHeight="1">
      <c r="A26" s="55" t="s">
        <v>14</v>
      </c>
      <c r="B26" s="110" t="s">
        <v>165</v>
      </c>
      <c r="C26" s="109"/>
      <c r="D26" s="109"/>
      <c r="E26" s="109"/>
      <c r="F26" s="109"/>
      <c r="G26" s="109"/>
      <c r="H26" s="109"/>
      <c r="I26" s="109"/>
      <c r="J26" s="39"/>
      <c r="K26" s="14"/>
      <c r="L26" s="13"/>
      <c r="M26" s="13"/>
      <c r="N26" s="13"/>
      <c r="O26" s="13"/>
      <c r="P26" s="13"/>
      <c r="Q26" s="8"/>
      <c r="R26" s="13"/>
      <c r="S26" s="15"/>
      <c r="T26" s="8"/>
      <c r="U26" s="8"/>
      <c r="V26" s="8"/>
      <c r="W26" s="8"/>
    </row>
    <row r="27" spans="1:23" s="22" customFormat="1" ht="31.5" customHeight="1">
      <c r="A27" s="55">
        <v>1</v>
      </c>
      <c r="B27" s="56" t="s">
        <v>117</v>
      </c>
      <c r="C27" s="57" t="s">
        <v>118</v>
      </c>
      <c r="D27" s="55" t="s">
        <v>4</v>
      </c>
      <c r="E27" s="55" t="s">
        <v>5</v>
      </c>
      <c r="F27" s="55" t="s">
        <v>166</v>
      </c>
      <c r="G27" s="56" t="s">
        <v>50</v>
      </c>
      <c r="H27" s="56" t="s">
        <v>50</v>
      </c>
      <c r="I27" s="56"/>
      <c r="J27" s="41" t="s">
        <v>119</v>
      </c>
      <c r="K27" s="19"/>
      <c r="L27" s="28"/>
      <c r="M27" s="28"/>
      <c r="N27" s="28"/>
      <c r="O27" s="28"/>
      <c r="P27" s="28"/>
      <c r="Q27" s="21"/>
      <c r="R27" s="28"/>
      <c r="S27" s="26"/>
      <c r="T27" s="21"/>
      <c r="U27" s="21"/>
      <c r="V27" s="21"/>
      <c r="W27" s="21"/>
    </row>
    <row r="28" spans="1:23" s="2" customFormat="1" ht="31.5" customHeight="1">
      <c r="A28" s="55">
        <v>2</v>
      </c>
      <c r="B28" s="56" t="s">
        <v>51</v>
      </c>
      <c r="C28" s="57" t="s">
        <v>52</v>
      </c>
      <c r="D28" s="55" t="s">
        <v>19</v>
      </c>
      <c r="E28" s="55" t="s">
        <v>5</v>
      </c>
      <c r="F28" s="55" t="s">
        <v>166</v>
      </c>
      <c r="G28" s="56" t="s">
        <v>53</v>
      </c>
      <c r="H28" s="56" t="s">
        <v>53</v>
      </c>
      <c r="I28" s="56"/>
      <c r="J28" s="41" t="s">
        <v>54</v>
      </c>
      <c r="K28" s="19"/>
      <c r="L28" s="20"/>
      <c r="M28" s="20"/>
      <c r="N28" s="20"/>
      <c r="O28" s="20"/>
      <c r="P28" s="20"/>
      <c r="Q28" s="10"/>
      <c r="R28" s="20"/>
      <c r="S28" s="15"/>
      <c r="T28" s="10"/>
      <c r="U28" s="10"/>
      <c r="V28" s="10"/>
      <c r="W28" s="10"/>
    </row>
    <row r="29" spans="1:23" s="7" customFormat="1" ht="24" customHeight="1">
      <c r="A29" s="52" t="s">
        <v>10</v>
      </c>
      <c r="B29" s="109" t="s">
        <v>114</v>
      </c>
      <c r="C29" s="109"/>
      <c r="D29" s="109"/>
      <c r="E29" s="109"/>
      <c r="F29" s="109"/>
      <c r="G29" s="109"/>
      <c r="H29" s="109"/>
      <c r="I29" s="109"/>
      <c r="J29" s="39"/>
      <c r="K29" s="14"/>
      <c r="L29" s="13"/>
      <c r="M29" s="13"/>
      <c r="N29" s="13"/>
      <c r="O29" s="13"/>
      <c r="P29" s="13"/>
      <c r="Q29" s="8"/>
      <c r="R29" s="13"/>
      <c r="S29" s="15"/>
      <c r="T29" s="8"/>
      <c r="U29" s="8"/>
      <c r="V29" s="8"/>
      <c r="W29" s="8"/>
    </row>
    <row r="30" spans="1:21" s="7" customFormat="1" ht="22.5" customHeight="1">
      <c r="A30" s="52" t="s">
        <v>14</v>
      </c>
      <c r="B30" s="109" t="s">
        <v>167</v>
      </c>
      <c r="C30" s="109"/>
      <c r="D30" s="109"/>
      <c r="E30" s="109"/>
      <c r="F30" s="109"/>
      <c r="G30" s="109"/>
      <c r="H30" s="109"/>
      <c r="I30" s="109"/>
      <c r="J30" s="39"/>
      <c r="K30" s="14"/>
      <c r="L30" s="13"/>
      <c r="M30" s="13"/>
      <c r="N30" s="13"/>
      <c r="O30" s="13"/>
      <c r="P30" s="13"/>
      <c r="Q30" s="8"/>
      <c r="R30" s="13"/>
      <c r="S30" s="15"/>
      <c r="T30" s="8"/>
      <c r="U30" s="8"/>
    </row>
    <row r="31" spans="1:21" s="2" customFormat="1" ht="31.5" customHeight="1">
      <c r="A31" s="55">
        <v>1</v>
      </c>
      <c r="B31" s="56" t="s">
        <v>62</v>
      </c>
      <c r="C31" s="57" t="s">
        <v>63</v>
      </c>
      <c r="D31" s="55" t="s">
        <v>19</v>
      </c>
      <c r="E31" s="55" t="s">
        <v>5</v>
      </c>
      <c r="F31" s="58" t="s">
        <v>168</v>
      </c>
      <c r="G31" s="56" t="s">
        <v>60</v>
      </c>
      <c r="H31" s="56" t="s">
        <v>60</v>
      </c>
      <c r="I31" s="56"/>
      <c r="J31" s="41" t="s">
        <v>64</v>
      </c>
      <c r="K31" s="19"/>
      <c r="L31" s="20"/>
      <c r="M31" s="20"/>
      <c r="N31" s="20"/>
      <c r="O31" s="20"/>
      <c r="P31" s="20"/>
      <c r="Q31" s="10"/>
      <c r="R31" s="20"/>
      <c r="S31" s="15"/>
      <c r="T31" s="10"/>
      <c r="U31" s="10"/>
    </row>
    <row r="32" spans="1:23" s="2" customFormat="1" ht="31.5" customHeight="1">
      <c r="A32" s="55">
        <v>2</v>
      </c>
      <c r="B32" s="56" t="s">
        <v>58</v>
      </c>
      <c r="C32" s="57" t="s">
        <v>59</v>
      </c>
      <c r="D32" s="55" t="s">
        <v>4</v>
      </c>
      <c r="E32" s="55" t="s">
        <v>23</v>
      </c>
      <c r="F32" s="58" t="s">
        <v>169</v>
      </c>
      <c r="G32" s="56" t="s">
        <v>60</v>
      </c>
      <c r="H32" s="56" t="s">
        <v>60</v>
      </c>
      <c r="I32" s="61"/>
      <c r="J32" s="35" t="s">
        <v>61</v>
      </c>
      <c r="K32" s="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s="7" customFormat="1" ht="23.25" customHeight="1">
      <c r="A33" s="52" t="s">
        <v>14</v>
      </c>
      <c r="B33" s="109" t="s">
        <v>160</v>
      </c>
      <c r="C33" s="109"/>
      <c r="D33" s="109"/>
      <c r="E33" s="109"/>
      <c r="F33" s="109"/>
      <c r="G33" s="109"/>
      <c r="H33" s="109"/>
      <c r="I33" s="109"/>
      <c r="J33" s="39"/>
      <c r="K33" s="14"/>
      <c r="L33" s="13"/>
      <c r="M33" s="13"/>
      <c r="N33" s="13"/>
      <c r="O33" s="13"/>
      <c r="P33" s="13"/>
      <c r="Q33" s="8"/>
      <c r="R33" s="13"/>
      <c r="S33" s="15"/>
      <c r="T33" s="8"/>
      <c r="U33" s="8"/>
      <c r="V33" s="8"/>
      <c r="W33" s="8"/>
    </row>
    <row r="34" spans="1:23" s="7" customFormat="1" ht="34.5" customHeight="1">
      <c r="A34" s="55">
        <v>1</v>
      </c>
      <c r="B34" s="56" t="s">
        <v>46</v>
      </c>
      <c r="C34" s="57" t="s">
        <v>47</v>
      </c>
      <c r="D34" s="55" t="s">
        <v>19</v>
      </c>
      <c r="E34" s="55" t="s">
        <v>5</v>
      </c>
      <c r="F34" s="58" t="s">
        <v>182</v>
      </c>
      <c r="G34" s="56" t="s">
        <v>48</v>
      </c>
      <c r="H34" s="56" t="s">
        <v>48</v>
      </c>
      <c r="I34" s="55"/>
      <c r="J34" s="42" t="s">
        <v>49</v>
      </c>
      <c r="K34" s="14"/>
      <c r="L34" s="13"/>
      <c r="M34" s="13"/>
      <c r="N34" s="13"/>
      <c r="O34" s="13"/>
      <c r="P34" s="13"/>
      <c r="Q34" s="8"/>
      <c r="R34" s="13"/>
      <c r="S34" s="15"/>
      <c r="T34" s="8"/>
      <c r="U34" s="8"/>
      <c r="V34" s="8"/>
      <c r="W34" s="8"/>
    </row>
    <row r="35" spans="1:23" s="2" customFormat="1" ht="31.5" customHeight="1">
      <c r="A35" s="55">
        <v>2</v>
      </c>
      <c r="B35" s="56" t="s">
        <v>81</v>
      </c>
      <c r="C35" s="57" t="s">
        <v>82</v>
      </c>
      <c r="D35" s="55" t="s">
        <v>19</v>
      </c>
      <c r="E35" s="55" t="s">
        <v>5</v>
      </c>
      <c r="F35" s="58" t="s">
        <v>170</v>
      </c>
      <c r="G35" s="56" t="s">
        <v>60</v>
      </c>
      <c r="H35" s="56" t="s">
        <v>60</v>
      </c>
      <c r="I35" s="56"/>
      <c r="J35" s="41" t="s">
        <v>83</v>
      </c>
      <c r="K35" s="19"/>
      <c r="L35" s="20"/>
      <c r="M35" s="20"/>
      <c r="N35" s="20"/>
      <c r="O35" s="20"/>
      <c r="P35" s="20"/>
      <c r="Q35" s="10"/>
      <c r="R35" s="20"/>
      <c r="S35" s="15"/>
      <c r="T35" s="10"/>
      <c r="U35" s="10"/>
      <c r="V35" s="10"/>
      <c r="W35" s="10"/>
    </row>
    <row r="36" spans="1:23" s="2" customFormat="1" ht="31.5" customHeight="1">
      <c r="A36" s="55">
        <v>3</v>
      </c>
      <c r="B36" s="56" t="s">
        <v>96</v>
      </c>
      <c r="C36" s="57" t="s">
        <v>97</v>
      </c>
      <c r="D36" s="55" t="s">
        <v>19</v>
      </c>
      <c r="E36" s="55" t="s">
        <v>5</v>
      </c>
      <c r="F36" s="58" t="s">
        <v>170</v>
      </c>
      <c r="G36" s="56" t="s">
        <v>60</v>
      </c>
      <c r="H36" s="56" t="s">
        <v>60</v>
      </c>
      <c r="I36" s="56"/>
      <c r="J36" s="41"/>
      <c r="K36" s="19"/>
      <c r="L36" s="20"/>
      <c r="M36" s="20"/>
      <c r="N36" s="20"/>
      <c r="O36" s="20"/>
      <c r="P36" s="20"/>
      <c r="Q36" s="10"/>
      <c r="R36" s="20"/>
      <c r="S36" s="15"/>
      <c r="T36" s="10"/>
      <c r="U36" s="10"/>
      <c r="V36" s="10"/>
      <c r="W36" s="10"/>
    </row>
    <row r="37" spans="1:23" s="2" customFormat="1" ht="26.25" customHeight="1">
      <c r="A37" s="52" t="s">
        <v>11</v>
      </c>
      <c r="B37" s="109" t="s">
        <v>181</v>
      </c>
      <c r="C37" s="109"/>
      <c r="D37" s="109"/>
      <c r="E37" s="109"/>
      <c r="F37" s="109"/>
      <c r="G37" s="109"/>
      <c r="H37" s="109"/>
      <c r="I37" s="109"/>
      <c r="J37" s="39"/>
      <c r="K37" s="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1" s="2" customFormat="1" ht="25.5" customHeight="1">
      <c r="A38" s="52" t="s">
        <v>14</v>
      </c>
      <c r="B38" s="109" t="s">
        <v>171</v>
      </c>
      <c r="C38" s="109"/>
      <c r="D38" s="109"/>
      <c r="E38" s="109"/>
      <c r="F38" s="109"/>
      <c r="G38" s="109"/>
      <c r="H38" s="109"/>
      <c r="I38" s="109"/>
      <c r="J38" s="39"/>
      <c r="K38" s="9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s="2" customFormat="1" ht="31.5" customHeight="1">
      <c r="A39" s="55">
        <v>1</v>
      </c>
      <c r="B39" s="56" t="s">
        <v>75</v>
      </c>
      <c r="C39" s="57" t="s">
        <v>76</v>
      </c>
      <c r="D39" s="55" t="s">
        <v>4</v>
      </c>
      <c r="E39" s="55" t="s">
        <v>23</v>
      </c>
      <c r="F39" s="58" t="s">
        <v>174</v>
      </c>
      <c r="G39" s="62" t="s">
        <v>136</v>
      </c>
      <c r="H39" s="56" t="s">
        <v>35</v>
      </c>
      <c r="I39" s="56"/>
      <c r="J39" s="41" t="s">
        <v>77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s="2" customFormat="1" ht="31.5" customHeight="1">
      <c r="A40" s="55">
        <v>2</v>
      </c>
      <c r="B40" s="56" t="s">
        <v>91</v>
      </c>
      <c r="C40" s="57" t="s">
        <v>92</v>
      </c>
      <c r="D40" s="55" t="s">
        <v>4</v>
      </c>
      <c r="E40" s="55" t="s">
        <v>23</v>
      </c>
      <c r="F40" s="58" t="s">
        <v>175</v>
      </c>
      <c r="G40" s="56" t="s">
        <v>93</v>
      </c>
      <c r="H40" s="56" t="s">
        <v>94</v>
      </c>
      <c r="I40" s="56"/>
      <c r="J40" s="41" t="s">
        <v>95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10" s="2" customFormat="1" ht="26.25" customHeight="1">
      <c r="A41" s="52" t="s">
        <v>14</v>
      </c>
      <c r="B41" s="109" t="s">
        <v>159</v>
      </c>
      <c r="C41" s="109"/>
      <c r="D41" s="109"/>
      <c r="E41" s="109"/>
      <c r="F41" s="109"/>
      <c r="G41" s="109"/>
      <c r="H41" s="109"/>
      <c r="I41" s="109"/>
      <c r="J41" s="39"/>
    </row>
    <row r="42" spans="1:10" s="2" customFormat="1" ht="34.5" customHeight="1">
      <c r="A42" s="55">
        <v>1</v>
      </c>
      <c r="B42" s="56" t="s">
        <v>71</v>
      </c>
      <c r="C42" s="57" t="s">
        <v>72</v>
      </c>
      <c r="D42" s="55" t="s">
        <v>19</v>
      </c>
      <c r="E42" s="55" t="s">
        <v>5</v>
      </c>
      <c r="F42" s="58" t="s">
        <v>161</v>
      </c>
      <c r="G42" s="56" t="s">
        <v>73</v>
      </c>
      <c r="H42" s="56" t="s">
        <v>73</v>
      </c>
      <c r="I42" s="56"/>
      <c r="J42" s="41" t="s">
        <v>74</v>
      </c>
    </row>
    <row r="43" spans="1:10" s="2" customFormat="1" ht="34.5" customHeight="1">
      <c r="A43" s="55">
        <v>2</v>
      </c>
      <c r="B43" s="56" t="s">
        <v>109</v>
      </c>
      <c r="C43" s="57" t="s">
        <v>110</v>
      </c>
      <c r="D43" s="55" t="s">
        <v>4</v>
      </c>
      <c r="E43" s="55" t="s">
        <v>5</v>
      </c>
      <c r="F43" s="58" t="s">
        <v>161</v>
      </c>
      <c r="G43" s="56" t="s">
        <v>48</v>
      </c>
      <c r="H43" s="56" t="s">
        <v>48</v>
      </c>
      <c r="I43" s="56"/>
      <c r="J43" s="41" t="s">
        <v>111</v>
      </c>
    </row>
    <row r="44" spans="1:10" s="2" customFormat="1" ht="34.5" customHeight="1">
      <c r="A44" s="55">
        <v>3</v>
      </c>
      <c r="B44" s="56" t="s">
        <v>146</v>
      </c>
      <c r="C44" s="57" t="s">
        <v>147</v>
      </c>
      <c r="D44" s="55" t="s">
        <v>4</v>
      </c>
      <c r="E44" s="55" t="s">
        <v>23</v>
      </c>
      <c r="F44" s="58" t="s">
        <v>173</v>
      </c>
      <c r="G44" s="62" t="s">
        <v>148</v>
      </c>
      <c r="H44" s="62" t="s">
        <v>148</v>
      </c>
      <c r="I44" s="56"/>
      <c r="J44" s="41"/>
    </row>
    <row r="45" spans="1:10" s="2" customFormat="1" ht="34.5" customHeight="1">
      <c r="A45" s="55">
        <v>4</v>
      </c>
      <c r="B45" s="56" t="s">
        <v>105</v>
      </c>
      <c r="C45" s="57" t="s">
        <v>106</v>
      </c>
      <c r="D45" s="55" t="s">
        <v>19</v>
      </c>
      <c r="E45" s="58" t="s">
        <v>135</v>
      </c>
      <c r="F45" s="58" t="s">
        <v>172</v>
      </c>
      <c r="G45" s="56" t="s">
        <v>35</v>
      </c>
      <c r="H45" s="56" t="s">
        <v>35</v>
      </c>
      <c r="I45" s="56"/>
      <c r="J45" s="41" t="s">
        <v>107</v>
      </c>
    </row>
    <row r="46" spans="1:10" s="2" customFormat="1" ht="25.5" customHeight="1">
      <c r="A46" s="52" t="s">
        <v>12</v>
      </c>
      <c r="B46" s="109" t="s">
        <v>26</v>
      </c>
      <c r="C46" s="109"/>
      <c r="D46" s="109"/>
      <c r="E46" s="109"/>
      <c r="F46" s="109"/>
      <c r="G46" s="109"/>
      <c r="H46" s="109"/>
      <c r="I46" s="109"/>
      <c r="J46" s="39"/>
    </row>
    <row r="47" spans="1:10" s="2" customFormat="1" ht="21.75" customHeight="1">
      <c r="A47" s="52" t="s">
        <v>14</v>
      </c>
      <c r="B47" s="109" t="s">
        <v>159</v>
      </c>
      <c r="C47" s="109"/>
      <c r="D47" s="109"/>
      <c r="E47" s="109"/>
      <c r="F47" s="109"/>
      <c r="G47" s="109"/>
      <c r="H47" s="109"/>
      <c r="I47" s="109"/>
      <c r="J47" s="39"/>
    </row>
    <row r="48" spans="1:23" s="7" customFormat="1" ht="31.5" customHeight="1">
      <c r="A48" s="55">
        <v>1</v>
      </c>
      <c r="B48" s="56" t="s">
        <v>27</v>
      </c>
      <c r="C48" s="60" t="s">
        <v>28</v>
      </c>
      <c r="D48" s="63" t="s">
        <v>19</v>
      </c>
      <c r="E48" s="55" t="s">
        <v>5</v>
      </c>
      <c r="F48" s="58" t="s">
        <v>161</v>
      </c>
      <c r="G48" s="56" t="s">
        <v>29</v>
      </c>
      <c r="H48" s="56" t="s">
        <v>29</v>
      </c>
      <c r="I48" s="55"/>
      <c r="J48" s="45" t="s">
        <v>30</v>
      </c>
      <c r="K48" s="14"/>
      <c r="L48" s="13"/>
      <c r="M48" s="13"/>
      <c r="N48" s="13"/>
      <c r="O48" s="13"/>
      <c r="P48" s="13"/>
      <c r="Q48" s="8"/>
      <c r="R48" s="13"/>
      <c r="S48" s="15"/>
      <c r="T48" s="8"/>
      <c r="U48" s="8"/>
      <c r="V48" s="8"/>
      <c r="W48" s="8"/>
    </row>
    <row r="49" spans="1:10" s="2" customFormat="1" ht="31.5" customHeight="1">
      <c r="A49" s="55">
        <v>2</v>
      </c>
      <c r="B49" s="56" t="s">
        <v>144</v>
      </c>
      <c r="C49" s="59" t="s">
        <v>145</v>
      </c>
      <c r="D49" s="55" t="s">
        <v>4</v>
      </c>
      <c r="E49" s="55" t="s">
        <v>5</v>
      </c>
      <c r="F49" s="58" t="s">
        <v>161</v>
      </c>
      <c r="G49" s="56" t="s">
        <v>84</v>
      </c>
      <c r="H49" s="56" t="s">
        <v>84</v>
      </c>
      <c r="I49" s="56"/>
      <c r="J49" s="46"/>
    </row>
    <row r="50" spans="1:23" s="7" customFormat="1" ht="31.5" customHeight="1">
      <c r="A50" s="55">
        <v>3</v>
      </c>
      <c r="B50" s="56" t="s">
        <v>86</v>
      </c>
      <c r="C50" s="64" t="s">
        <v>87</v>
      </c>
      <c r="D50" s="63" t="s">
        <v>19</v>
      </c>
      <c r="E50" s="55" t="s">
        <v>23</v>
      </c>
      <c r="F50" s="58" t="s">
        <v>161</v>
      </c>
      <c r="G50" s="56" t="s">
        <v>88</v>
      </c>
      <c r="H50" s="56" t="s">
        <v>88</v>
      </c>
      <c r="I50" s="56"/>
      <c r="J50" s="36" t="s">
        <v>89</v>
      </c>
      <c r="K50" s="14"/>
      <c r="L50" s="13"/>
      <c r="M50" s="13"/>
      <c r="N50" s="13"/>
      <c r="O50" s="13"/>
      <c r="P50" s="13"/>
      <c r="Q50" s="8"/>
      <c r="R50" s="13"/>
      <c r="S50" s="15"/>
      <c r="T50" s="8"/>
      <c r="U50" s="8"/>
      <c r="V50" s="8"/>
      <c r="W50" s="8"/>
    </row>
    <row r="51" spans="1:10" s="7" customFormat="1" ht="31.5" customHeight="1">
      <c r="A51" s="55">
        <v>4</v>
      </c>
      <c r="B51" s="65" t="s">
        <v>68</v>
      </c>
      <c r="C51" s="66" t="s">
        <v>69</v>
      </c>
      <c r="D51" s="63" t="s">
        <v>4</v>
      </c>
      <c r="E51" s="55" t="s">
        <v>23</v>
      </c>
      <c r="F51" s="58" t="s">
        <v>161</v>
      </c>
      <c r="G51" s="65" t="s">
        <v>50</v>
      </c>
      <c r="H51" s="65" t="s">
        <v>48</v>
      </c>
      <c r="I51" s="65"/>
      <c r="J51" s="47" t="s">
        <v>70</v>
      </c>
    </row>
    <row r="52" spans="1:23" s="2" customFormat="1" ht="21.75" customHeight="1">
      <c r="A52" s="52" t="s">
        <v>13</v>
      </c>
      <c r="B52" s="109" t="s">
        <v>133</v>
      </c>
      <c r="C52" s="109"/>
      <c r="D52" s="109"/>
      <c r="E52" s="109"/>
      <c r="F52" s="109"/>
      <c r="G52" s="109"/>
      <c r="H52" s="109"/>
      <c r="I52" s="109"/>
      <c r="J52" s="39"/>
      <c r="K52" s="9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s="7" customFormat="1" ht="22.5" customHeight="1">
      <c r="A53" s="52" t="s">
        <v>14</v>
      </c>
      <c r="B53" s="109" t="s">
        <v>160</v>
      </c>
      <c r="C53" s="109"/>
      <c r="D53" s="109"/>
      <c r="E53" s="109"/>
      <c r="F53" s="109"/>
      <c r="G53" s="109"/>
      <c r="H53" s="109"/>
      <c r="I53" s="109"/>
      <c r="J53" s="39"/>
      <c r="K53" s="14"/>
      <c r="L53" s="13"/>
      <c r="M53" s="13"/>
      <c r="N53" s="13"/>
      <c r="O53" s="13"/>
      <c r="P53" s="13"/>
      <c r="Q53" s="8"/>
      <c r="R53" s="13"/>
      <c r="S53" s="15"/>
      <c r="T53" s="8"/>
      <c r="U53" s="8"/>
      <c r="V53" s="8"/>
      <c r="W53" s="8"/>
    </row>
    <row r="54" spans="1:23" s="7" customFormat="1" ht="34.5" customHeight="1">
      <c r="A54" s="55">
        <v>1</v>
      </c>
      <c r="B54" s="56" t="s">
        <v>40</v>
      </c>
      <c r="C54" s="60" t="s">
        <v>41</v>
      </c>
      <c r="D54" s="55" t="s">
        <v>4</v>
      </c>
      <c r="E54" s="55" t="s">
        <v>5</v>
      </c>
      <c r="F54" s="58" t="s">
        <v>170</v>
      </c>
      <c r="G54" s="56" t="s">
        <v>42</v>
      </c>
      <c r="H54" s="56" t="s">
        <v>42</v>
      </c>
      <c r="I54" s="67"/>
      <c r="J54" s="48" t="s">
        <v>43</v>
      </c>
      <c r="K54" s="14"/>
      <c r="L54" s="13"/>
      <c r="M54" s="13"/>
      <c r="N54" s="13"/>
      <c r="O54" s="13"/>
      <c r="P54" s="13"/>
      <c r="Q54" s="8"/>
      <c r="R54" s="13"/>
      <c r="S54" s="15"/>
      <c r="T54" s="8"/>
      <c r="U54" s="8"/>
      <c r="V54" s="8"/>
      <c r="W54" s="8"/>
    </row>
    <row r="55" spans="1:23" s="7" customFormat="1" ht="38.25" customHeight="1">
      <c r="A55" s="55">
        <v>2</v>
      </c>
      <c r="B55" s="56" t="s">
        <v>31</v>
      </c>
      <c r="C55" s="60" t="s">
        <v>44</v>
      </c>
      <c r="D55" s="55" t="s">
        <v>4</v>
      </c>
      <c r="E55" s="55" t="s">
        <v>5</v>
      </c>
      <c r="F55" s="58" t="s">
        <v>176</v>
      </c>
      <c r="G55" s="56" t="s">
        <v>32</v>
      </c>
      <c r="H55" s="56" t="s">
        <v>32</v>
      </c>
      <c r="I55" s="56"/>
      <c r="J55" s="48" t="s">
        <v>45</v>
      </c>
      <c r="K55" s="14"/>
      <c r="L55" s="13"/>
      <c r="M55" s="13"/>
      <c r="N55" s="13"/>
      <c r="O55" s="13"/>
      <c r="P55" s="13"/>
      <c r="Q55" s="8"/>
      <c r="R55" s="13"/>
      <c r="S55" s="15"/>
      <c r="T55" s="8"/>
      <c r="U55" s="8"/>
      <c r="V55" s="8"/>
      <c r="W55" s="8"/>
    </row>
    <row r="56" spans="1:23" s="7" customFormat="1" ht="23.25" customHeight="1">
      <c r="A56" s="52" t="s">
        <v>17</v>
      </c>
      <c r="B56" s="109" t="s">
        <v>134</v>
      </c>
      <c r="C56" s="109"/>
      <c r="D56" s="109"/>
      <c r="E56" s="109"/>
      <c r="F56" s="109"/>
      <c r="G56" s="109"/>
      <c r="H56" s="109"/>
      <c r="I56" s="109"/>
      <c r="J56" s="39"/>
      <c r="K56" s="14"/>
      <c r="L56" s="13"/>
      <c r="M56" s="13"/>
      <c r="N56" s="13"/>
      <c r="O56" s="13"/>
      <c r="P56" s="13"/>
      <c r="Q56" s="8"/>
      <c r="R56" s="13"/>
      <c r="S56" s="15"/>
      <c r="T56" s="8"/>
      <c r="U56" s="8"/>
      <c r="V56" s="8"/>
      <c r="W56" s="8"/>
    </row>
    <row r="57" spans="1:23" s="7" customFormat="1" ht="21.75" customHeight="1">
      <c r="A57" s="52" t="s">
        <v>14</v>
      </c>
      <c r="B57" s="109" t="s">
        <v>167</v>
      </c>
      <c r="C57" s="109"/>
      <c r="D57" s="109"/>
      <c r="E57" s="109"/>
      <c r="F57" s="109"/>
      <c r="G57" s="109"/>
      <c r="H57" s="109"/>
      <c r="I57" s="109"/>
      <c r="J57" s="39"/>
      <c r="K57" s="14"/>
      <c r="L57" s="13"/>
      <c r="M57" s="13"/>
      <c r="N57" s="13"/>
      <c r="O57" s="13"/>
      <c r="P57" s="13"/>
      <c r="Q57" s="8"/>
      <c r="R57" s="13"/>
      <c r="S57" s="15"/>
      <c r="T57" s="8"/>
      <c r="U57" s="8"/>
      <c r="V57" s="8"/>
      <c r="W57" s="8"/>
    </row>
    <row r="58" spans="1:23" s="7" customFormat="1" ht="34.5" customHeight="1">
      <c r="A58" s="55">
        <v>1</v>
      </c>
      <c r="B58" s="56" t="s">
        <v>98</v>
      </c>
      <c r="C58" s="60" t="s">
        <v>99</v>
      </c>
      <c r="D58" s="55" t="s">
        <v>19</v>
      </c>
      <c r="E58" s="55" t="s">
        <v>5</v>
      </c>
      <c r="F58" s="58" t="s">
        <v>177</v>
      </c>
      <c r="G58" s="56" t="s">
        <v>85</v>
      </c>
      <c r="H58" s="56" t="s">
        <v>100</v>
      </c>
      <c r="I58" s="56"/>
      <c r="J58" s="36" t="s">
        <v>101</v>
      </c>
      <c r="K58" s="14"/>
      <c r="L58" s="13"/>
      <c r="M58" s="13"/>
      <c r="N58" s="13"/>
      <c r="O58" s="13"/>
      <c r="P58" s="13"/>
      <c r="Q58" s="8"/>
      <c r="R58" s="13"/>
      <c r="S58" s="15"/>
      <c r="T58" s="8"/>
      <c r="U58" s="8"/>
      <c r="V58" s="8"/>
      <c r="W58" s="8"/>
    </row>
    <row r="59" spans="1:23" s="27" customFormat="1" ht="34.5" customHeight="1">
      <c r="A59" s="68">
        <v>2</v>
      </c>
      <c r="B59" s="69" t="s">
        <v>140</v>
      </c>
      <c r="C59" s="72" t="s">
        <v>139</v>
      </c>
      <c r="D59" s="68" t="s">
        <v>4</v>
      </c>
      <c r="E59" s="68" t="s">
        <v>5</v>
      </c>
      <c r="F59" s="73" t="s">
        <v>168</v>
      </c>
      <c r="G59" s="74" t="s">
        <v>149</v>
      </c>
      <c r="H59" s="69" t="s">
        <v>141</v>
      </c>
      <c r="I59" s="69"/>
      <c r="J59" s="40" t="s">
        <v>125</v>
      </c>
      <c r="K59" s="14"/>
      <c r="L59" s="24"/>
      <c r="M59" s="24"/>
      <c r="N59" s="24"/>
      <c r="O59" s="24"/>
      <c r="P59" s="24"/>
      <c r="Q59" s="25"/>
      <c r="R59" s="24"/>
      <c r="S59" s="26"/>
      <c r="T59" s="25"/>
      <c r="U59" s="25"/>
      <c r="V59" s="25"/>
      <c r="W59" s="25"/>
    </row>
    <row r="60" spans="1:23" s="7" customFormat="1" ht="26.25" customHeight="1">
      <c r="A60" s="112" t="s">
        <v>178</v>
      </c>
      <c r="B60" s="112"/>
      <c r="C60" s="112"/>
      <c r="D60" s="112"/>
      <c r="E60" s="16">
        <v>13</v>
      </c>
      <c r="F60" s="50" t="s">
        <v>179</v>
      </c>
      <c r="G60" s="114" t="s">
        <v>124</v>
      </c>
      <c r="H60" s="114"/>
      <c r="I60" s="114"/>
      <c r="J60" s="114"/>
      <c r="K60" s="14"/>
      <c r="L60" s="13"/>
      <c r="M60" s="13"/>
      <c r="N60" s="13"/>
      <c r="O60" s="13"/>
      <c r="P60" s="13"/>
      <c r="Q60" s="8"/>
      <c r="R60" s="13"/>
      <c r="S60" s="15"/>
      <c r="T60" s="8"/>
      <c r="U60" s="8"/>
      <c r="V60" s="8"/>
      <c r="W60" s="8"/>
    </row>
    <row r="61" spans="1:9" s="2" customFormat="1" ht="21.75" customHeight="1">
      <c r="A61" s="113" t="s">
        <v>180</v>
      </c>
      <c r="B61" s="113"/>
      <c r="C61" s="113"/>
      <c r="D61" s="113"/>
      <c r="E61" s="37">
        <f>COUNT(A7:A59)</f>
        <v>31</v>
      </c>
      <c r="F61" s="49" t="s">
        <v>142</v>
      </c>
      <c r="G61" s="115" t="s">
        <v>143</v>
      </c>
      <c r="H61" s="115"/>
      <c r="I61" s="115"/>
    </row>
    <row r="62" spans="1:23" s="7" customFormat="1" ht="19.5" customHeight="1">
      <c r="A62" s="1"/>
      <c r="B62" s="1"/>
      <c r="C62" s="5"/>
      <c r="D62" s="5"/>
      <c r="E62" s="5"/>
      <c r="F62" s="5"/>
      <c r="G62" s="106" t="s">
        <v>25</v>
      </c>
      <c r="H62" s="106"/>
      <c r="I62" s="106"/>
      <c r="J62" s="18"/>
      <c r="K62" s="13"/>
      <c r="L62" s="13"/>
      <c r="M62" s="13"/>
      <c r="N62" s="13"/>
      <c r="O62" s="13"/>
      <c r="P62" s="13"/>
      <c r="Q62" s="8"/>
      <c r="R62" s="13"/>
      <c r="S62" s="15"/>
      <c r="T62" s="8"/>
      <c r="U62" s="8"/>
      <c r="V62" s="8"/>
      <c r="W62" s="8"/>
    </row>
    <row r="63" spans="1:23" s="7" customFormat="1" ht="26.25" customHeight="1">
      <c r="A63" s="1"/>
      <c r="B63" s="1"/>
      <c r="C63" s="5"/>
      <c r="D63" s="5"/>
      <c r="E63" s="5"/>
      <c r="F63" s="5"/>
      <c r="G63" s="5"/>
      <c r="H63" s="32"/>
      <c r="I63" s="33"/>
      <c r="J63" s="32"/>
      <c r="K63" s="13"/>
      <c r="L63" s="13"/>
      <c r="M63" s="13"/>
      <c r="N63" s="13"/>
      <c r="O63" s="13"/>
      <c r="P63" s="13"/>
      <c r="Q63" s="8"/>
      <c r="R63" s="13"/>
      <c r="S63" s="15"/>
      <c r="T63" s="8"/>
      <c r="U63" s="8"/>
      <c r="V63" s="8"/>
      <c r="W63" s="8"/>
    </row>
    <row r="64" spans="1:23" s="7" customFormat="1" ht="26.25" customHeight="1">
      <c r="A64" s="1"/>
      <c r="B64" s="1"/>
      <c r="C64" s="5"/>
      <c r="D64" s="5"/>
      <c r="E64" s="5"/>
      <c r="F64" s="5"/>
      <c r="G64" s="5"/>
      <c r="H64" s="32"/>
      <c r="I64" s="33"/>
      <c r="J64" s="32"/>
      <c r="K64" s="13"/>
      <c r="L64" s="13"/>
      <c r="M64" s="13"/>
      <c r="N64" s="13"/>
      <c r="O64" s="13"/>
      <c r="P64" s="13"/>
      <c r="Q64" s="8"/>
      <c r="R64" s="13"/>
      <c r="S64" s="15"/>
      <c r="T64" s="8"/>
      <c r="U64" s="8"/>
      <c r="V64" s="8"/>
      <c r="W64" s="8"/>
    </row>
    <row r="65" spans="1:23" s="7" customFormat="1" ht="35.25" customHeight="1">
      <c r="A65" s="1"/>
      <c r="B65" s="1"/>
      <c r="C65" s="5"/>
      <c r="D65" s="5"/>
      <c r="E65" s="5"/>
      <c r="F65" s="5"/>
      <c r="G65" s="111" t="s">
        <v>123</v>
      </c>
      <c r="H65" s="111"/>
      <c r="I65" s="111"/>
      <c r="J65" s="32"/>
      <c r="K65" s="13"/>
      <c r="L65" s="13"/>
      <c r="M65" s="13"/>
      <c r="N65" s="13"/>
      <c r="O65" s="13"/>
      <c r="P65" s="13"/>
      <c r="Q65" s="8"/>
      <c r="R65" s="13"/>
      <c r="S65" s="15"/>
      <c r="T65" s="8"/>
      <c r="U65" s="8"/>
      <c r="V65" s="8"/>
      <c r="W65" s="8"/>
    </row>
    <row r="66" spans="1:10" s="2" customFormat="1" ht="26.25" customHeight="1">
      <c r="A66" s="1"/>
      <c r="B66" s="1"/>
      <c r="C66" s="5"/>
      <c r="D66" s="5"/>
      <c r="E66" s="5"/>
      <c r="F66" s="5"/>
      <c r="G66" s="5"/>
      <c r="H66" s="32"/>
      <c r="I66" s="33"/>
      <c r="J66" s="32"/>
    </row>
    <row r="67" spans="1:23" s="7" customFormat="1" ht="26.25" customHeight="1">
      <c r="A67" s="1"/>
      <c r="B67" s="1"/>
      <c r="C67" s="5"/>
      <c r="D67" s="5"/>
      <c r="E67" s="5"/>
      <c r="F67" s="5"/>
      <c r="G67" s="5"/>
      <c r="H67" s="32"/>
      <c r="I67" s="33"/>
      <c r="J67" s="32"/>
      <c r="K67" s="13"/>
      <c r="L67" s="13"/>
      <c r="M67" s="13"/>
      <c r="N67" s="13"/>
      <c r="O67" s="13"/>
      <c r="P67" s="13"/>
      <c r="Q67" s="8"/>
      <c r="R67" s="13"/>
      <c r="S67" s="15"/>
      <c r="T67" s="8"/>
      <c r="U67" s="8"/>
      <c r="V67" s="8"/>
      <c r="W67" s="8"/>
    </row>
    <row r="68" spans="1:23" s="7" customFormat="1" ht="28.5" customHeight="1">
      <c r="A68" s="1"/>
      <c r="B68" s="1"/>
      <c r="C68" s="5"/>
      <c r="D68" s="5"/>
      <c r="E68" s="5"/>
      <c r="F68" s="5"/>
      <c r="G68" s="5"/>
      <c r="H68" s="32"/>
      <c r="I68" s="33"/>
      <c r="J68" s="32"/>
      <c r="K68" s="13"/>
      <c r="L68" s="13"/>
      <c r="M68" s="13"/>
      <c r="N68" s="13"/>
      <c r="O68" s="13"/>
      <c r="P68" s="13"/>
      <c r="Q68" s="8"/>
      <c r="R68" s="13"/>
      <c r="S68" s="15"/>
      <c r="T68" s="8"/>
      <c r="U68" s="8"/>
      <c r="V68" s="8"/>
      <c r="W68" s="8"/>
    </row>
    <row r="69" spans="1:23" s="7" customFormat="1" ht="28.5" customHeight="1">
      <c r="A69" s="1"/>
      <c r="B69" s="1"/>
      <c r="C69" s="5"/>
      <c r="D69" s="5"/>
      <c r="E69" s="5"/>
      <c r="F69" s="5"/>
      <c r="G69" s="5"/>
      <c r="H69" s="32"/>
      <c r="I69" s="33"/>
      <c r="J69" s="32"/>
      <c r="K69" s="13"/>
      <c r="L69" s="13"/>
      <c r="M69" s="13"/>
      <c r="N69" s="13"/>
      <c r="O69" s="13"/>
      <c r="P69" s="13"/>
      <c r="Q69" s="8"/>
      <c r="R69" s="13"/>
      <c r="S69" s="15"/>
      <c r="T69" s="8"/>
      <c r="U69" s="8"/>
      <c r="V69" s="8"/>
      <c r="W69" s="8"/>
    </row>
    <row r="70" spans="1:23" s="7" customFormat="1" ht="28.5" customHeight="1">
      <c r="A70" s="1"/>
      <c r="B70" s="1"/>
      <c r="C70" s="5"/>
      <c r="D70" s="5"/>
      <c r="E70" s="5"/>
      <c r="F70" s="5"/>
      <c r="G70" s="5"/>
      <c r="H70" s="32"/>
      <c r="I70" s="33"/>
      <c r="J70" s="32"/>
      <c r="K70" s="13"/>
      <c r="L70" s="13"/>
      <c r="M70" s="13"/>
      <c r="N70" s="13"/>
      <c r="O70" s="13"/>
      <c r="P70" s="13"/>
      <c r="Q70" s="8"/>
      <c r="R70" s="13"/>
      <c r="S70" s="15"/>
      <c r="T70" s="8"/>
      <c r="U70" s="8"/>
      <c r="V70" s="8"/>
      <c r="W70" s="8"/>
    </row>
    <row r="71" spans="1:23" s="7" customFormat="1" ht="28.5" customHeight="1">
      <c r="A71" s="1"/>
      <c r="B71" s="1"/>
      <c r="C71" s="5"/>
      <c r="D71" s="5"/>
      <c r="E71" s="5"/>
      <c r="F71" s="5"/>
      <c r="G71" s="5"/>
      <c r="H71" s="32"/>
      <c r="I71" s="33"/>
      <c r="J71" s="32"/>
      <c r="K71" s="13"/>
      <c r="L71" s="13"/>
      <c r="M71" s="13"/>
      <c r="N71" s="13"/>
      <c r="O71" s="13"/>
      <c r="P71" s="13"/>
      <c r="Q71" s="8"/>
      <c r="R71" s="13"/>
      <c r="S71" s="15"/>
      <c r="T71" s="8"/>
      <c r="U71" s="8"/>
      <c r="V71" s="8"/>
      <c r="W71" s="8"/>
    </row>
    <row r="72" spans="1:23" s="7" customFormat="1" ht="28.5" customHeight="1">
      <c r="A72" s="1"/>
      <c r="B72" s="1"/>
      <c r="C72" s="5"/>
      <c r="D72" s="5"/>
      <c r="E72" s="5"/>
      <c r="F72" s="5"/>
      <c r="G72" s="5"/>
      <c r="H72" s="32"/>
      <c r="I72" s="33"/>
      <c r="J72" s="32"/>
      <c r="K72" s="13"/>
      <c r="L72" s="13"/>
      <c r="M72" s="13"/>
      <c r="N72" s="13"/>
      <c r="O72" s="13"/>
      <c r="P72" s="13"/>
      <c r="Q72" s="8"/>
      <c r="R72" s="13"/>
      <c r="S72" s="15"/>
      <c r="T72" s="8"/>
      <c r="U72" s="8"/>
      <c r="V72" s="8"/>
      <c r="W72" s="8"/>
    </row>
    <row r="73" spans="1:23" s="7" customFormat="1" ht="39" customHeight="1">
      <c r="A73" s="1"/>
      <c r="B73" s="1"/>
      <c r="C73" s="5"/>
      <c r="D73" s="5"/>
      <c r="E73" s="5"/>
      <c r="F73" s="5"/>
      <c r="G73" s="5"/>
      <c r="H73" s="32"/>
      <c r="I73" s="33"/>
      <c r="J73" s="32"/>
      <c r="K73" s="13"/>
      <c r="L73" s="13"/>
      <c r="M73" s="13"/>
      <c r="N73" s="13"/>
      <c r="O73" s="13"/>
      <c r="P73" s="13"/>
      <c r="Q73" s="8"/>
      <c r="R73" s="13"/>
      <c r="S73" s="15"/>
      <c r="T73" s="8"/>
      <c r="U73" s="8"/>
      <c r="V73" s="8"/>
      <c r="W73" s="8"/>
    </row>
    <row r="74" spans="1:23" s="7" customFormat="1" ht="28.5" customHeight="1">
      <c r="A74" s="1"/>
      <c r="B74" s="1"/>
      <c r="C74" s="5"/>
      <c r="D74" s="5"/>
      <c r="E74" s="5"/>
      <c r="F74" s="5"/>
      <c r="G74" s="5"/>
      <c r="H74" s="32"/>
      <c r="I74" s="33"/>
      <c r="J74" s="32"/>
      <c r="K74" s="13"/>
      <c r="L74" s="13"/>
      <c r="M74" s="13"/>
      <c r="N74" s="13"/>
      <c r="O74" s="13"/>
      <c r="P74" s="13"/>
      <c r="Q74" s="8"/>
      <c r="R74" s="13"/>
      <c r="S74" s="15"/>
      <c r="T74" s="8"/>
      <c r="U74" s="8"/>
      <c r="V74" s="8"/>
      <c r="W74" s="8"/>
    </row>
    <row r="75" spans="1:23" s="7" customFormat="1" ht="26.25" customHeight="1">
      <c r="A75" s="1"/>
      <c r="B75" s="1"/>
      <c r="C75" s="5"/>
      <c r="D75" s="5"/>
      <c r="E75" s="5"/>
      <c r="F75" s="5"/>
      <c r="G75" s="5"/>
      <c r="H75" s="32"/>
      <c r="I75" s="33"/>
      <c r="J75" s="32"/>
      <c r="K75" s="13"/>
      <c r="L75" s="13"/>
      <c r="M75" s="13"/>
      <c r="N75" s="13"/>
      <c r="O75" s="13"/>
      <c r="P75" s="13"/>
      <c r="Q75" s="8"/>
      <c r="R75" s="13"/>
      <c r="S75" s="15"/>
      <c r="T75" s="8"/>
      <c r="U75" s="8"/>
      <c r="V75" s="8"/>
      <c r="W75" s="8"/>
    </row>
    <row r="76" spans="1:23" s="7" customFormat="1" ht="48.75" customHeight="1">
      <c r="A76" s="1"/>
      <c r="B76" s="1"/>
      <c r="C76" s="5"/>
      <c r="D76" s="5"/>
      <c r="E76" s="5"/>
      <c r="F76" s="5"/>
      <c r="G76" s="5"/>
      <c r="H76" s="32"/>
      <c r="I76" s="33"/>
      <c r="J76" s="32"/>
      <c r="K76" s="13"/>
      <c r="L76" s="13"/>
      <c r="M76" s="13"/>
      <c r="N76" s="13"/>
      <c r="O76" s="13"/>
      <c r="P76" s="13"/>
      <c r="Q76" s="8"/>
      <c r="R76" s="13"/>
      <c r="S76" s="15"/>
      <c r="T76" s="8"/>
      <c r="U76" s="8"/>
      <c r="V76" s="8"/>
      <c r="W76" s="8"/>
    </row>
    <row r="77" spans="1:23" s="7" customFormat="1" ht="26.25" customHeight="1">
      <c r="A77" s="1"/>
      <c r="B77" s="1"/>
      <c r="C77" s="5"/>
      <c r="D77" s="5"/>
      <c r="E77" s="5"/>
      <c r="F77" s="5"/>
      <c r="G77" s="5"/>
      <c r="H77" s="32"/>
      <c r="I77" s="33"/>
      <c r="J77" s="32"/>
      <c r="K77" s="13"/>
      <c r="L77" s="13"/>
      <c r="M77" s="13"/>
      <c r="N77" s="13"/>
      <c r="O77" s="13"/>
      <c r="P77" s="13"/>
      <c r="Q77" s="8"/>
      <c r="R77" s="13"/>
      <c r="S77" s="15"/>
      <c r="T77" s="8"/>
      <c r="U77" s="8"/>
      <c r="V77" s="8"/>
      <c r="W77" s="8"/>
    </row>
    <row r="78" spans="1:23" s="2" customFormat="1" ht="26.25" customHeight="1">
      <c r="A78" s="1"/>
      <c r="B78" s="1"/>
      <c r="C78" s="5"/>
      <c r="D78" s="5"/>
      <c r="E78" s="5"/>
      <c r="F78" s="5"/>
      <c r="G78" s="5"/>
      <c r="H78" s="32"/>
      <c r="I78" s="33"/>
      <c r="J78" s="32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s="2" customFormat="1" ht="26.25" customHeight="1">
      <c r="A79" s="1"/>
      <c r="B79" s="1"/>
      <c r="C79" s="5"/>
      <c r="D79" s="5"/>
      <c r="E79" s="5"/>
      <c r="F79" s="5"/>
      <c r="G79" s="5"/>
      <c r="H79" s="32"/>
      <c r="I79" s="33"/>
      <c r="J79" s="32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s="7" customFormat="1" ht="26.25" customHeight="1">
      <c r="A80" s="1"/>
      <c r="B80" s="1"/>
      <c r="C80" s="5"/>
      <c r="D80" s="5"/>
      <c r="E80" s="5"/>
      <c r="F80" s="5"/>
      <c r="G80" s="5"/>
      <c r="H80" s="32"/>
      <c r="I80" s="33"/>
      <c r="J80" s="32"/>
      <c r="K80" s="13"/>
      <c r="L80" s="13"/>
      <c r="M80" s="13"/>
      <c r="N80" s="13"/>
      <c r="O80" s="13"/>
      <c r="P80" s="13"/>
      <c r="Q80" s="8"/>
      <c r="R80" s="13"/>
      <c r="S80" s="15"/>
      <c r="T80" s="8"/>
      <c r="U80" s="8"/>
      <c r="V80" s="8"/>
      <c r="W80" s="8"/>
    </row>
    <row r="81" spans="1:23" s="7" customFormat="1" ht="26.25" customHeight="1">
      <c r="A81" s="1"/>
      <c r="B81" s="1"/>
      <c r="C81" s="5"/>
      <c r="D81" s="5"/>
      <c r="E81" s="5"/>
      <c r="F81" s="5"/>
      <c r="G81" s="5"/>
      <c r="H81" s="32"/>
      <c r="I81" s="33"/>
      <c r="J81" s="32"/>
      <c r="K81" s="13"/>
      <c r="L81" s="13"/>
      <c r="M81" s="13"/>
      <c r="N81" s="13"/>
      <c r="O81" s="13"/>
      <c r="P81" s="13"/>
      <c r="Q81" s="8"/>
      <c r="R81" s="13"/>
      <c r="S81" s="15"/>
      <c r="T81" s="8"/>
      <c r="U81" s="8"/>
      <c r="V81" s="8"/>
      <c r="W81" s="8"/>
    </row>
    <row r="82" spans="1:23" s="7" customFormat="1" ht="48" customHeight="1">
      <c r="A82" s="1"/>
      <c r="B82" s="1"/>
      <c r="C82" s="5"/>
      <c r="D82" s="5"/>
      <c r="E82" s="5"/>
      <c r="F82" s="5"/>
      <c r="G82" s="5"/>
      <c r="H82" s="32"/>
      <c r="I82" s="33"/>
      <c r="J82" s="32"/>
      <c r="K82" s="13"/>
      <c r="L82" s="13"/>
      <c r="M82" s="13"/>
      <c r="N82" s="13"/>
      <c r="O82" s="13"/>
      <c r="P82" s="13"/>
      <c r="Q82" s="8"/>
      <c r="R82" s="13"/>
      <c r="S82" s="15"/>
      <c r="T82" s="8"/>
      <c r="U82" s="8"/>
      <c r="V82" s="8"/>
      <c r="W82" s="8"/>
    </row>
    <row r="83" spans="1:23" s="7" customFormat="1" ht="26.25" customHeight="1">
      <c r="A83" s="1"/>
      <c r="B83" s="1"/>
      <c r="C83" s="5"/>
      <c r="D83" s="5"/>
      <c r="E83" s="5"/>
      <c r="F83" s="5"/>
      <c r="G83" s="5"/>
      <c r="H83" s="32"/>
      <c r="I83" s="33"/>
      <c r="J83" s="32"/>
      <c r="K83" s="13"/>
      <c r="L83" s="13"/>
      <c r="M83" s="13"/>
      <c r="N83" s="13"/>
      <c r="O83" s="13"/>
      <c r="P83" s="13"/>
      <c r="Q83" s="8"/>
      <c r="R83" s="13"/>
      <c r="S83" s="15"/>
      <c r="T83" s="8"/>
      <c r="U83" s="8"/>
      <c r="V83" s="8"/>
      <c r="W83" s="8"/>
    </row>
    <row r="84" spans="1:23" s="7" customFormat="1" ht="26.25" customHeight="1">
      <c r="A84" s="1"/>
      <c r="B84" s="1"/>
      <c r="C84" s="5"/>
      <c r="D84" s="5"/>
      <c r="E84" s="5"/>
      <c r="F84" s="5"/>
      <c r="G84" s="5"/>
      <c r="H84" s="1"/>
      <c r="I84" s="29"/>
      <c r="J84" s="1"/>
      <c r="K84" s="13"/>
      <c r="L84" s="13"/>
      <c r="M84" s="13"/>
      <c r="N84" s="13"/>
      <c r="O84" s="13"/>
      <c r="P84" s="13"/>
      <c r="Q84" s="8"/>
      <c r="R84" s="13"/>
      <c r="S84" s="15"/>
      <c r="T84" s="8"/>
      <c r="U84" s="8"/>
      <c r="V84" s="8"/>
      <c r="W84" s="8"/>
    </row>
    <row r="85" spans="1:23" s="7" customFormat="1" ht="14.25" customHeight="1">
      <c r="A85" s="1"/>
      <c r="B85" s="1"/>
      <c r="C85" s="5"/>
      <c r="D85" s="5"/>
      <c r="E85" s="5"/>
      <c r="F85" s="5"/>
      <c r="G85" s="5"/>
      <c r="H85" s="1"/>
      <c r="I85" s="29"/>
      <c r="J85" s="1"/>
      <c r="K85" s="13"/>
      <c r="L85" s="13"/>
      <c r="M85" s="13"/>
      <c r="N85" s="13"/>
      <c r="O85" s="13"/>
      <c r="P85" s="13"/>
      <c r="Q85" s="8"/>
      <c r="R85" s="13"/>
      <c r="S85" s="15"/>
      <c r="T85" s="8"/>
      <c r="U85" s="8"/>
      <c r="V85" s="8"/>
      <c r="W85" s="8"/>
    </row>
    <row r="86" spans="1:23" s="6" customFormat="1" ht="21" customHeight="1">
      <c r="A86" s="1"/>
      <c r="B86" s="1"/>
      <c r="C86" s="5"/>
      <c r="D86" s="5"/>
      <c r="E86" s="5"/>
      <c r="F86" s="5"/>
      <c r="G86" s="5"/>
      <c r="H86" s="1"/>
      <c r="I86" s="29"/>
      <c r="J86" s="1"/>
      <c r="K86" s="12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11" s="3" customFormat="1" ht="21" customHeight="1">
      <c r="A87" s="1"/>
      <c r="B87" s="1"/>
      <c r="C87" s="5"/>
      <c r="D87" s="5"/>
      <c r="E87" s="5"/>
      <c r="F87" s="5"/>
      <c r="G87" s="5"/>
      <c r="H87" s="1"/>
      <c r="I87" s="29"/>
      <c r="J87" s="1"/>
      <c r="K87" s="4"/>
    </row>
    <row r="88" ht="15" customHeight="1"/>
  </sheetData>
  <mergeCells count="33">
    <mergeCell ref="G65:I65"/>
    <mergeCell ref="A60:D60"/>
    <mergeCell ref="A61:D61"/>
    <mergeCell ref="G60:J60"/>
    <mergeCell ref="G61:I61"/>
    <mergeCell ref="G62:I62"/>
    <mergeCell ref="B52:I52"/>
    <mergeCell ref="B53:I53"/>
    <mergeCell ref="B56:I56"/>
    <mergeCell ref="B57:I57"/>
    <mergeCell ref="B46:I46"/>
    <mergeCell ref="B47:I47"/>
    <mergeCell ref="B37:I37"/>
    <mergeCell ref="B38:I38"/>
    <mergeCell ref="B41:I41"/>
    <mergeCell ref="B26:I26"/>
    <mergeCell ref="B29:I29"/>
    <mergeCell ref="B30:I30"/>
    <mergeCell ref="B33:I33"/>
    <mergeCell ref="B19:I19"/>
    <mergeCell ref="B22:I22"/>
    <mergeCell ref="B23:I23"/>
    <mergeCell ref="B14:I14"/>
    <mergeCell ref="B15:I15"/>
    <mergeCell ref="B18:I18"/>
    <mergeCell ref="A4:J4"/>
    <mergeCell ref="B7:I7"/>
    <mergeCell ref="B8:I8"/>
    <mergeCell ref="B11:I11"/>
    <mergeCell ref="A1:C1"/>
    <mergeCell ref="E1:H1"/>
    <mergeCell ref="A2:C2"/>
    <mergeCell ref="E2:H2"/>
  </mergeCells>
  <printOptions/>
  <pageMargins left="0.62" right="0.22" top="0.53" bottom="0.64" header="0.5" footer="0.6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9"/>
  <sheetViews>
    <sheetView tabSelected="1" zoomScalePageLayoutView="0" workbookViewId="0" topLeftCell="A1">
      <pane ySplit="5" topLeftCell="BM6" activePane="bottomLeft" state="frozen"/>
      <selection pane="topLeft" activeCell="B1" sqref="B1"/>
      <selection pane="bottomLeft" activeCell="K3" sqref="A3:N4"/>
    </sheetView>
  </sheetViews>
  <sheetFormatPr defaultColWidth="9.140625" defaultRowHeight="12.75"/>
  <cols>
    <col min="1" max="1" width="4.7109375" style="1" customWidth="1"/>
    <col min="2" max="2" width="26.57421875" style="1" customWidth="1"/>
    <col min="3" max="3" width="13.28125" style="5" customWidth="1"/>
    <col min="4" max="4" width="6.8515625" style="5" customWidth="1"/>
    <col min="5" max="5" width="9.00390625" style="5" customWidth="1"/>
    <col min="6" max="6" width="14.28125" style="5" customWidth="1"/>
    <col min="7" max="7" width="9.140625" style="5" customWidth="1"/>
    <col min="8" max="8" width="8.8515625" style="5" customWidth="1"/>
    <col min="9" max="9" width="10.140625" style="5" bestFit="1" customWidth="1"/>
    <col min="10" max="12" width="9.140625" style="5" customWidth="1"/>
    <col min="13" max="13" width="7.57421875" style="5" customWidth="1"/>
    <col min="14" max="14" width="5.421875" style="1" customWidth="1"/>
    <col min="15" max="16384" width="9.140625" style="1" customWidth="1"/>
  </cols>
  <sheetData>
    <row r="1" spans="1:9" ht="17.25" customHeight="1">
      <c r="A1" s="106" t="s">
        <v>137</v>
      </c>
      <c r="B1" s="106"/>
      <c r="C1" s="106"/>
      <c r="D1" s="16"/>
      <c r="E1" s="107" t="s">
        <v>21</v>
      </c>
      <c r="F1" s="107"/>
      <c r="G1" s="107"/>
      <c r="H1" s="107"/>
      <c r="I1" s="107"/>
    </row>
    <row r="2" spans="1:9" ht="17.25" customHeight="1">
      <c r="A2" s="107" t="s">
        <v>138</v>
      </c>
      <c r="B2" s="107"/>
      <c r="C2" s="107"/>
      <c r="D2" s="23"/>
      <c r="E2" s="107" t="s">
        <v>22</v>
      </c>
      <c r="F2" s="107"/>
      <c r="G2" s="107"/>
      <c r="H2" s="107"/>
      <c r="I2" s="107"/>
    </row>
    <row r="3" spans="1:6" ht="15" customHeight="1">
      <c r="A3" s="23"/>
      <c r="B3" s="23"/>
      <c r="C3" s="23"/>
      <c r="D3" s="23"/>
      <c r="E3" s="23"/>
      <c r="F3" s="23"/>
    </row>
    <row r="4" spans="1:14" ht="31.5" customHeight="1">
      <c r="A4" s="108" t="s">
        <v>300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s="2" customFormat="1" ht="105" customHeight="1">
      <c r="A5" s="79" t="s">
        <v>280</v>
      </c>
      <c r="B5" s="79" t="s">
        <v>0</v>
      </c>
      <c r="C5" s="80" t="s">
        <v>15</v>
      </c>
      <c r="D5" s="80" t="s">
        <v>2</v>
      </c>
      <c r="E5" s="80" t="s">
        <v>1</v>
      </c>
      <c r="F5" s="80" t="s">
        <v>6</v>
      </c>
      <c r="G5" s="98" t="s">
        <v>291</v>
      </c>
      <c r="H5" s="98" t="s">
        <v>292</v>
      </c>
      <c r="I5" s="98" t="s">
        <v>293</v>
      </c>
      <c r="J5" s="105" t="s">
        <v>294</v>
      </c>
      <c r="K5" s="98" t="s">
        <v>295</v>
      </c>
      <c r="L5" s="98" t="s">
        <v>296</v>
      </c>
      <c r="M5" s="98" t="s">
        <v>297</v>
      </c>
      <c r="N5" s="98" t="s">
        <v>16</v>
      </c>
    </row>
    <row r="6" spans="1:15" s="91" customFormat="1" ht="19.5" customHeight="1">
      <c r="A6" s="93" t="s">
        <v>3</v>
      </c>
      <c r="B6" s="119" t="s">
        <v>263</v>
      </c>
      <c r="C6" s="119"/>
      <c r="D6" s="119"/>
      <c r="E6" s="119"/>
      <c r="F6" s="119"/>
      <c r="G6" s="100"/>
      <c r="H6" s="100"/>
      <c r="I6" s="100"/>
      <c r="J6" s="100"/>
      <c r="K6" s="100"/>
      <c r="L6" s="100"/>
      <c r="M6" s="100"/>
      <c r="N6" s="100"/>
      <c r="O6" s="90"/>
    </row>
    <row r="7" spans="1:15" s="37" customFormat="1" ht="19.5" customHeight="1">
      <c r="A7" s="81" t="s">
        <v>14</v>
      </c>
      <c r="B7" s="82" t="s">
        <v>264</v>
      </c>
      <c r="C7" s="81"/>
      <c r="D7" s="81"/>
      <c r="E7" s="81"/>
      <c r="F7" s="81"/>
      <c r="G7" s="84"/>
      <c r="H7" s="84"/>
      <c r="I7" s="84"/>
      <c r="J7" s="84"/>
      <c r="K7" s="84"/>
      <c r="L7" s="84"/>
      <c r="M7" s="84"/>
      <c r="N7" s="84"/>
      <c r="O7" s="53"/>
    </row>
    <row r="8" spans="1:15" s="37" customFormat="1" ht="45" customHeight="1">
      <c r="A8" s="89" t="s">
        <v>287</v>
      </c>
      <c r="B8" s="83" t="s">
        <v>208</v>
      </c>
      <c r="C8" s="89" t="s">
        <v>209</v>
      </c>
      <c r="D8" s="84" t="s">
        <v>4</v>
      </c>
      <c r="E8" s="84" t="s">
        <v>5</v>
      </c>
      <c r="F8" s="87" t="s">
        <v>255</v>
      </c>
      <c r="G8" s="84">
        <v>5</v>
      </c>
      <c r="H8" s="84">
        <v>5</v>
      </c>
      <c r="I8" s="84">
        <f>H8*2</f>
        <v>10</v>
      </c>
      <c r="J8" s="84">
        <v>7</v>
      </c>
      <c r="K8" s="84"/>
      <c r="L8" s="84">
        <v>10</v>
      </c>
      <c r="M8" s="84">
        <f>SUM(G8,I8,J8,K8)</f>
        <v>22</v>
      </c>
      <c r="N8" s="84"/>
      <c r="O8" s="53"/>
    </row>
    <row r="9" spans="1:15" s="37" customFormat="1" ht="45" customHeight="1">
      <c r="A9" s="84">
        <v>24</v>
      </c>
      <c r="B9" s="83" t="s">
        <v>260</v>
      </c>
      <c r="C9" s="89" t="s">
        <v>261</v>
      </c>
      <c r="D9" s="84" t="s">
        <v>19</v>
      </c>
      <c r="E9" s="84" t="s">
        <v>5</v>
      </c>
      <c r="F9" s="84" t="s">
        <v>183</v>
      </c>
      <c r="G9" s="84">
        <v>1</v>
      </c>
      <c r="H9" s="84" t="s">
        <v>301</v>
      </c>
      <c r="I9" s="84"/>
      <c r="J9" s="84" t="s">
        <v>301</v>
      </c>
      <c r="K9" s="89"/>
      <c r="L9" s="84" t="s">
        <v>301</v>
      </c>
      <c r="M9" s="84">
        <v>1</v>
      </c>
      <c r="N9" s="84"/>
      <c r="O9" s="53"/>
    </row>
    <row r="10" spans="1:15" s="91" customFormat="1" ht="19.5" customHeight="1">
      <c r="A10" s="93" t="s">
        <v>7</v>
      </c>
      <c r="B10" s="119" t="s">
        <v>265</v>
      </c>
      <c r="C10" s="119"/>
      <c r="D10" s="119"/>
      <c r="E10" s="119"/>
      <c r="F10" s="119"/>
      <c r="G10" s="100"/>
      <c r="H10" s="100"/>
      <c r="I10" s="84"/>
      <c r="J10" s="100"/>
      <c r="K10" s="100"/>
      <c r="L10" s="100"/>
      <c r="M10" s="84"/>
      <c r="N10" s="100"/>
      <c r="O10" s="90"/>
    </row>
    <row r="11" spans="1:15" s="51" customFormat="1" ht="19.5" customHeight="1">
      <c r="A11" s="81" t="s">
        <v>14</v>
      </c>
      <c r="B11" s="118" t="s">
        <v>266</v>
      </c>
      <c r="C11" s="118"/>
      <c r="D11" s="118"/>
      <c r="E11" s="118"/>
      <c r="F11" s="118"/>
      <c r="G11" s="81"/>
      <c r="H11" s="81"/>
      <c r="I11" s="84"/>
      <c r="J11" s="81"/>
      <c r="K11" s="89"/>
      <c r="L11" s="81"/>
      <c r="M11" s="84"/>
      <c r="N11" s="81"/>
      <c r="O11" s="54"/>
    </row>
    <row r="12" spans="1:15" s="37" customFormat="1" ht="45" customHeight="1">
      <c r="A12" s="84">
        <v>17</v>
      </c>
      <c r="B12" s="83" t="s">
        <v>188</v>
      </c>
      <c r="C12" s="89" t="s">
        <v>189</v>
      </c>
      <c r="D12" s="84" t="s">
        <v>4</v>
      </c>
      <c r="E12" s="84" t="s">
        <v>5</v>
      </c>
      <c r="F12" s="87" t="s">
        <v>157</v>
      </c>
      <c r="G12" s="84">
        <v>1.5</v>
      </c>
      <c r="H12" s="84">
        <v>1</v>
      </c>
      <c r="I12" s="84">
        <f>H12*2</f>
        <v>2</v>
      </c>
      <c r="J12" s="84">
        <v>5.5</v>
      </c>
      <c r="K12" s="89"/>
      <c r="L12" s="84">
        <v>6</v>
      </c>
      <c r="M12" s="84">
        <f aca="true" t="shared" si="0" ref="M12:M68">SUM(G12,I12,J12,K12)</f>
        <v>9</v>
      </c>
      <c r="N12" s="84"/>
      <c r="O12" s="53"/>
    </row>
    <row r="13" spans="1:15" s="86" customFormat="1" ht="45" customHeight="1">
      <c r="A13" s="84">
        <v>33</v>
      </c>
      <c r="B13" s="83" t="s">
        <v>235</v>
      </c>
      <c r="C13" s="89" t="s">
        <v>290</v>
      </c>
      <c r="D13" s="84" t="s">
        <v>4</v>
      </c>
      <c r="E13" s="84" t="s">
        <v>5</v>
      </c>
      <c r="F13" s="87" t="s">
        <v>157</v>
      </c>
      <c r="G13" s="84">
        <v>7</v>
      </c>
      <c r="H13" s="84">
        <v>9</v>
      </c>
      <c r="I13" s="84">
        <f>H13*2</f>
        <v>18</v>
      </c>
      <c r="J13" s="84">
        <v>9.5</v>
      </c>
      <c r="K13" s="89"/>
      <c r="L13" s="84">
        <v>10</v>
      </c>
      <c r="M13" s="84">
        <f t="shared" si="0"/>
        <v>34.5</v>
      </c>
      <c r="N13" s="84"/>
      <c r="O13" s="85"/>
    </row>
    <row r="14" spans="1:15" s="91" customFormat="1" ht="19.5" customHeight="1">
      <c r="A14" s="93" t="s">
        <v>8</v>
      </c>
      <c r="B14" s="119" t="s">
        <v>267</v>
      </c>
      <c r="C14" s="119"/>
      <c r="D14" s="119"/>
      <c r="E14" s="119"/>
      <c r="F14" s="119"/>
      <c r="G14" s="100"/>
      <c r="H14" s="100"/>
      <c r="I14" s="84"/>
      <c r="J14" s="100"/>
      <c r="K14" s="100"/>
      <c r="L14" s="100"/>
      <c r="M14" s="84"/>
      <c r="N14" s="100"/>
      <c r="O14" s="90"/>
    </row>
    <row r="15" spans="1:15" s="51" customFormat="1" ht="19.5" customHeight="1">
      <c r="A15" s="81" t="s">
        <v>14</v>
      </c>
      <c r="B15" s="117" t="s">
        <v>165</v>
      </c>
      <c r="C15" s="118"/>
      <c r="D15" s="118"/>
      <c r="E15" s="118"/>
      <c r="F15" s="118"/>
      <c r="G15" s="81"/>
      <c r="H15" s="81"/>
      <c r="I15" s="84"/>
      <c r="J15" s="81"/>
      <c r="K15" s="89"/>
      <c r="L15" s="81"/>
      <c r="M15" s="84"/>
      <c r="N15" s="81"/>
      <c r="O15" s="54"/>
    </row>
    <row r="16" spans="1:15" s="37" customFormat="1" ht="45" customHeight="1">
      <c r="A16" s="84">
        <v>28</v>
      </c>
      <c r="B16" s="76" t="s">
        <v>254</v>
      </c>
      <c r="C16" s="89" t="s">
        <v>210</v>
      </c>
      <c r="D16" s="84" t="s">
        <v>4</v>
      </c>
      <c r="E16" s="84" t="s">
        <v>5</v>
      </c>
      <c r="F16" s="87" t="s">
        <v>183</v>
      </c>
      <c r="G16" s="84" t="s">
        <v>301</v>
      </c>
      <c r="H16" s="84" t="s">
        <v>301</v>
      </c>
      <c r="I16" s="84"/>
      <c r="J16" s="84" t="s">
        <v>301</v>
      </c>
      <c r="K16" s="84"/>
      <c r="L16" s="84" t="s">
        <v>301</v>
      </c>
      <c r="M16" s="84">
        <v>0</v>
      </c>
      <c r="N16" s="84"/>
      <c r="O16" s="53"/>
    </row>
    <row r="17" spans="1:15" s="86" customFormat="1" ht="45" customHeight="1">
      <c r="A17" s="84">
        <v>34</v>
      </c>
      <c r="B17" s="76" t="s">
        <v>228</v>
      </c>
      <c r="C17" s="89" t="s">
        <v>229</v>
      </c>
      <c r="D17" s="84" t="s">
        <v>19</v>
      </c>
      <c r="E17" s="84" t="s">
        <v>5</v>
      </c>
      <c r="F17" s="87" t="s">
        <v>183</v>
      </c>
      <c r="G17" s="84" t="s">
        <v>301</v>
      </c>
      <c r="H17" s="84" t="s">
        <v>301</v>
      </c>
      <c r="I17" s="84"/>
      <c r="J17" s="84" t="s">
        <v>301</v>
      </c>
      <c r="K17" s="84"/>
      <c r="L17" s="84" t="s">
        <v>301</v>
      </c>
      <c r="M17" s="84">
        <v>0</v>
      </c>
      <c r="N17" s="84"/>
      <c r="O17" s="85"/>
    </row>
    <row r="18" spans="1:15" s="86" customFormat="1" ht="45" customHeight="1">
      <c r="A18" s="84">
        <v>35</v>
      </c>
      <c r="B18" s="76" t="s">
        <v>226</v>
      </c>
      <c r="C18" s="84" t="s">
        <v>227</v>
      </c>
      <c r="D18" s="84" t="s">
        <v>4</v>
      </c>
      <c r="E18" s="84" t="s">
        <v>5</v>
      </c>
      <c r="F18" s="87" t="s">
        <v>183</v>
      </c>
      <c r="G18" s="84">
        <v>7</v>
      </c>
      <c r="H18" s="84">
        <v>8</v>
      </c>
      <c r="I18" s="84">
        <f>H18*2</f>
        <v>16</v>
      </c>
      <c r="J18" s="84">
        <v>10</v>
      </c>
      <c r="K18" s="89">
        <v>1</v>
      </c>
      <c r="L18" s="84">
        <v>9</v>
      </c>
      <c r="M18" s="84">
        <f t="shared" si="0"/>
        <v>34</v>
      </c>
      <c r="N18" s="84"/>
      <c r="O18" s="85"/>
    </row>
    <row r="19" spans="1:15" s="51" customFormat="1" ht="19.5" customHeight="1">
      <c r="A19" s="81" t="s">
        <v>14</v>
      </c>
      <c r="B19" s="118" t="s">
        <v>266</v>
      </c>
      <c r="C19" s="118"/>
      <c r="D19" s="118"/>
      <c r="E19" s="118"/>
      <c r="F19" s="118"/>
      <c r="G19" s="81"/>
      <c r="H19" s="81"/>
      <c r="I19" s="84"/>
      <c r="J19" s="81"/>
      <c r="K19" s="89"/>
      <c r="L19" s="81"/>
      <c r="M19" s="84"/>
      <c r="N19" s="81"/>
      <c r="O19" s="54"/>
    </row>
    <row r="20" spans="1:15" s="86" customFormat="1" ht="45" customHeight="1">
      <c r="A20" s="89" t="s">
        <v>285</v>
      </c>
      <c r="B20" s="83" t="s">
        <v>236</v>
      </c>
      <c r="C20" s="89" t="s">
        <v>237</v>
      </c>
      <c r="D20" s="84" t="s">
        <v>190</v>
      </c>
      <c r="E20" s="84" t="s">
        <v>5</v>
      </c>
      <c r="F20" s="87" t="s">
        <v>157</v>
      </c>
      <c r="G20" s="84">
        <v>0.5</v>
      </c>
      <c r="H20" s="84" t="s">
        <v>301</v>
      </c>
      <c r="I20" s="84"/>
      <c r="J20" s="84" t="s">
        <v>301</v>
      </c>
      <c r="K20" s="89"/>
      <c r="L20" s="84">
        <v>5.5</v>
      </c>
      <c r="M20" s="84">
        <f>G20</f>
        <v>0.5</v>
      </c>
      <c r="N20" s="84"/>
      <c r="O20" s="85"/>
    </row>
    <row r="21" spans="1:15" s="86" customFormat="1" ht="45" customHeight="1">
      <c r="A21" s="84">
        <v>11</v>
      </c>
      <c r="B21" s="83" t="s">
        <v>211</v>
      </c>
      <c r="C21" s="89" t="s">
        <v>212</v>
      </c>
      <c r="D21" s="84" t="s">
        <v>190</v>
      </c>
      <c r="E21" s="84" t="s">
        <v>5</v>
      </c>
      <c r="F21" s="87" t="s">
        <v>157</v>
      </c>
      <c r="G21" s="84">
        <v>5</v>
      </c>
      <c r="H21" s="84">
        <v>7</v>
      </c>
      <c r="I21" s="84">
        <f>H21*2</f>
        <v>14</v>
      </c>
      <c r="J21" s="84">
        <v>9</v>
      </c>
      <c r="K21" s="89">
        <v>1</v>
      </c>
      <c r="L21" s="84">
        <v>9.5</v>
      </c>
      <c r="M21" s="84">
        <f t="shared" si="0"/>
        <v>29</v>
      </c>
      <c r="N21" s="84"/>
      <c r="O21" s="85"/>
    </row>
    <row r="22" spans="1:15" s="97" customFormat="1" ht="19.5" customHeight="1">
      <c r="A22" s="93" t="s">
        <v>9</v>
      </c>
      <c r="B22" s="94" t="s">
        <v>268</v>
      </c>
      <c r="C22" s="95"/>
      <c r="D22" s="93"/>
      <c r="E22" s="93"/>
      <c r="F22" s="93"/>
      <c r="G22" s="93"/>
      <c r="H22" s="93"/>
      <c r="I22" s="84"/>
      <c r="J22" s="93"/>
      <c r="K22" s="93"/>
      <c r="L22" s="93"/>
      <c r="M22" s="84"/>
      <c r="N22" s="93"/>
      <c r="O22" s="96"/>
    </row>
    <row r="23" spans="1:15" s="51" customFormat="1" ht="19.5" customHeight="1">
      <c r="A23" s="81" t="s">
        <v>14</v>
      </c>
      <c r="B23" s="118" t="s">
        <v>269</v>
      </c>
      <c r="C23" s="118"/>
      <c r="D23" s="118"/>
      <c r="E23" s="118"/>
      <c r="F23" s="118"/>
      <c r="G23" s="81"/>
      <c r="H23" s="81"/>
      <c r="I23" s="84"/>
      <c r="J23" s="81"/>
      <c r="K23" s="89"/>
      <c r="L23" s="81"/>
      <c r="M23" s="84"/>
      <c r="N23" s="81"/>
      <c r="O23" s="54"/>
    </row>
    <row r="24" spans="1:15" s="86" customFormat="1" ht="45" customHeight="1">
      <c r="A24" s="89" t="s">
        <v>282</v>
      </c>
      <c r="B24" s="83" t="s">
        <v>213</v>
      </c>
      <c r="C24" s="89" t="s">
        <v>214</v>
      </c>
      <c r="D24" s="84" t="s">
        <v>4</v>
      </c>
      <c r="E24" s="84" t="s">
        <v>5</v>
      </c>
      <c r="F24" s="87" t="s">
        <v>157</v>
      </c>
      <c r="G24" s="84">
        <v>7</v>
      </c>
      <c r="H24" s="84">
        <v>7</v>
      </c>
      <c r="I24" s="84">
        <f>H24*2</f>
        <v>14</v>
      </c>
      <c r="J24" s="84">
        <v>9</v>
      </c>
      <c r="K24" s="89"/>
      <c r="L24" s="84">
        <v>10</v>
      </c>
      <c r="M24" s="84">
        <f t="shared" si="0"/>
        <v>30</v>
      </c>
      <c r="N24" s="84"/>
      <c r="O24" s="85"/>
    </row>
    <row r="25" spans="1:15" s="86" customFormat="1" ht="45" customHeight="1">
      <c r="A25" s="84">
        <v>15</v>
      </c>
      <c r="B25" s="83" t="s">
        <v>248</v>
      </c>
      <c r="C25" s="89" t="s">
        <v>249</v>
      </c>
      <c r="D25" s="84" t="s">
        <v>4</v>
      </c>
      <c r="E25" s="84" t="s">
        <v>5</v>
      </c>
      <c r="F25" s="87" t="s">
        <v>157</v>
      </c>
      <c r="G25" s="84" t="s">
        <v>301</v>
      </c>
      <c r="H25" s="84" t="s">
        <v>301</v>
      </c>
      <c r="I25" s="84"/>
      <c r="J25" s="84" t="s">
        <v>301</v>
      </c>
      <c r="K25" s="89"/>
      <c r="L25" s="84" t="s">
        <v>301</v>
      </c>
      <c r="M25" s="84">
        <f t="shared" si="0"/>
        <v>0</v>
      </c>
      <c r="N25" s="84"/>
      <c r="O25" s="85"/>
    </row>
    <row r="26" spans="1:15" s="51" customFormat="1" ht="19.5" customHeight="1">
      <c r="A26" s="81" t="s">
        <v>14</v>
      </c>
      <c r="B26" s="118" t="s">
        <v>264</v>
      </c>
      <c r="C26" s="118"/>
      <c r="D26" s="118"/>
      <c r="E26" s="118"/>
      <c r="F26" s="118"/>
      <c r="G26" s="81"/>
      <c r="H26" s="81"/>
      <c r="I26" s="84"/>
      <c r="J26" s="81"/>
      <c r="K26" s="89"/>
      <c r="L26" s="81"/>
      <c r="M26" s="84"/>
      <c r="N26" s="81"/>
      <c r="O26" s="54"/>
    </row>
    <row r="27" spans="1:15" s="86" customFormat="1" ht="45" customHeight="1">
      <c r="A27" s="84">
        <v>22</v>
      </c>
      <c r="B27" s="83" t="s">
        <v>246</v>
      </c>
      <c r="C27" s="89" t="s">
        <v>247</v>
      </c>
      <c r="D27" s="84" t="s">
        <v>4</v>
      </c>
      <c r="E27" s="84" t="s">
        <v>5</v>
      </c>
      <c r="F27" s="84" t="s">
        <v>183</v>
      </c>
      <c r="G27" s="84" t="s">
        <v>301</v>
      </c>
      <c r="H27" s="84" t="s">
        <v>301</v>
      </c>
      <c r="I27" s="84"/>
      <c r="J27" s="84" t="s">
        <v>301</v>
      </c>
      <c r="K27" s="84"/>
      <c r="L27" s="84" t="s">
        <v>301</v>
      </c>
      <c r="M27" s="84">
        <f t="shared" si="0"/>
        <v>0</v>
      </c>
      <c r="N27" s="84"/>
      <c r="O27" s="85"/>
    </row>
    <row r="28" spans="1:15" s="86" customFormat="1" ht="45" customHeight="1">
      <c r="A28" s="84">
        <v>21</v>
      </c>
      <c r="B28" s="83" t="s">
        <v>223</v>
      </c>
      <c r="C28" s="89" t="s">
        <v>118</v>
      </c>
      <c r="D28" s="84" t="s">
        <v>4</v>
      </c>
      <c r="E28" s="84" t="s">
        <v>5</v>
      </c>
      <c r="F28" s="84" t="s">
        <v>183</v>
      </c>
      <c r="G28" s="84">
        <v>5</v>
      </c>
      <c r="H28" s="84">
        <v>5</v>
      </c>
      <c r="I28" s="84">
        <f>H28*2</f>
        <v>10</v>
      </c>
      <c r="J28" s="84">
        <v>6.5</v>
      </c>
      <c r="K28" s="84"/>
      <c r="L28" s="84">
        <v>6.5</v>
      </c>
      <c r="M28" s="84">
        <f t="shared" si="0"/>
        <v>21.5</v>
      </c>
      <c r="N28" s="84"/>
      <c r="O28" s="85"/>
    </row>
    <row r="29" spans="1:15" s="97" customFormat="1" ht="15.75">
      <c r="A29" s="93" t="s">
        <v>10</v>
      </c>
      <c r="B29" s="119" t="s">
        <v>270</v>
      </c>
      <c r="C29" s="119"/>
      <c r="D29" s="119"/>
      <c r="E29" s="119"/>
      <c r="F29" s="119"/>
      <c r="G29" s="93"/>
      <c r="H29" s="93"/>
      <c r="I29" s="84"/>
      <c r="J29" s="93"/>
      <c r="K29" s="101"/>
      <c r="L29" s="93"/>
      <c r="M29" s="84"/>
      <c r="N29" s="93"/>
      <c r="O29" s="96"/>
    </row>
    <row r="30" spans="1:15" s="51" customFormat="1" ht="19.5" customHeight="1">
      <c r="A30" s="81" t="s">
        <v>14</v>
      </c>
      <c r="B30" s="117" t="s">
        <v>165</v>
      </c>
      <c r="C30" s="118"/>
      <c r="D30" s="118"/>
      <c r="E30" s="118"/>
      <c r="F30" s="118"/>
      <c r="G30" s="81"/>
      <c r="H30" s="81"/>
      <c r="I30" s="84"/>
      <c r="J30" s="81"/>
      <c r="K30" s="89"/>
      <c r="L30" s="81"/>
      <c r="M30" s="84"/>
      <c r="N30" s="81"/>
      <c r="O30" s="54"/>
    </row>
    <row r="31" spans="1:15" s="37" customFormat="1" ht="45" customHeight="1">
      <c r="A31" s="84">
        <v>20</v>
      </c>
      <c r="B31" s="76" t="s">
        <v>205</v>
      </c>
      <c r="C31" s="89" t="s">
        <v>206</v>
      </c>
      <c r="D31" s="84" t="s">
        <v>4</v>
      </c>
      <c r="E31" s="84" t="s">
        <v>5</v>
      </c>
      <c r="F31" s="84" t="s">
        <v>207</v>
      </c>
      <c r="G31" s="84">
        <v>1.5</v>
      </c>
      <c r="H31" s="84">
        <v>1</v>
      </c>
      <c r="I31" s="84">
        <f>H31*2</f>
        <v>2</v>
      </c>
      <c r="J31" s="84">
        <v>6</v>
      </c>
      <c r="K31" s="89"/>
      <c r="L31" s="84">
        <v>8</v>
      </c>
      <c r="M31" s="84">
        <f t="shared" si="0"/>
        <v>9.5</v>
      </c>
      <c r="N31" s="84"/>
      <c r="O31" s="53"/>
    </row>
    <row r="32" spans="1:15" s="86" customFormat="1" ht="45" customHeight="1">
      <c r="A32" s="84">
        <v>16</v>
      </c>
      <c r="B32" s="76" t="s">
        <v>238</v>
      </c>
      <c r="C32" s="89" t="s">
        <v>239</v>
      </c>
      <c r="D32" s="84" t="s">
        <v>4</v>
      </c>
      <c r="E32" s="84" t="s">
        <v>5</v>
      </c>
      <c r="F32" s="84" t="s">
        <v>183</v>
      </c>
      <c r="G32" s="84">
        <v>7</v>
      </c>
      <c r="H32" s="84">
        <v>9</v>
      </c>
      <c r="I32" s="84">
        <f>H32*2</f>
        <v>18</v>
      </c>
      <c r="J32" s="84">
        <v>9.5</v>
      </c>
      <c r="K32" s="89"/>
      <c r="L32" s="84">
        <v>9</v>
      </c>
      <c r="M32" s="84">
        <f t="shared" si="0"/>
        <v>34.5</v>
      </c>
      <c r="N32" s="84"/>
      <c r="O32" s="85"/>
    </row>
    <row r="33" spans="1:15" s="37" customFormat="1" ht="45" customHeight="1">
      <c r="A33" s="84">
        <v>27</v>
      </c>
      <c r="B33" s="76" t="s">
        <v>201</v>
      </c>
      <c r="C33" s="89" t="s">
        <v>202</v>
      </c>
      <c r="D33" s="84" t="s">
        <v>19</v>
      </c>
      <c r="E33" s="84" t="s">
        <v>5</v>
      </c>
      <c r="F33" s="84" t="s">
        <v>183</v>
      </c>
      <c r="G33" s="84">
        <v>0.5</v>
      </c>
      <c r="H33" s="84">
        <v>2</v>
      </c>
      <c r="I33" s="84">
        <f>H33*2</f>
        <v>4</v>
      </c>
      <c r="J33" s="84">
        <v>2.5</v>
      </c>
      <c r="K33" s="89">
        <v>1</v>
      </c>
      <c r="L33" s="84">
        <v>9</v>
      </c>
      <c r="M33" s="84">
        <f t="shared" si="0"/>
        <v>8</v>
      </c>
      <c r="N33" s="84"/>
      <c r="O33" s="53"/>
    </row>
    <row r="34" spans="1:15" s="97" customFormat="1" ht="19.5" customHeight="1">
      <c r="A34" s="93" t="s">
        <v>11</v>
      </c>
      <c r="B34" s="119" t="s">
        <v>271</v>
      </c>
      <c r="C34" s="119"/>
      <c r="D34" s="119"/>
      <c r="E34" s="119"/>
      <c r="F34" s="119"/>
      <c r="G34" s="93"/>
      <c r="H34" s="93"/>
      <c r="I34" s="84"/>
      <c r="J34" s="93"/>
      <c r="K34" s="101"/>
      <c r="L34" s="93"/>
      <c r="M34" s="84"/>
      <c r="N34" s="93"/>
      <c r="O34" s="96"/>
    </row>
    <row r="35" spans="1:15" s="51" customFormat="1" ht="19.5" customHeight="1">
      <c r="A35" s="81" t="s">
        <v>14</v>
      </c>
      <c r="B35" s="117" t="s">
        <v>272</v>
      </c>
      <c r="C35" s="118"/>
      <c r="D35" s="118"/>
      <c r="E35" s="118"/>
      <c r="F35" s="118"/>
      <c r="G35" s="81"/>
      <c r="H35" s="81"/>
      <c r="I35" s="84"/>
      <c r="J35" s="81"/>
      <c r="K35" s="89"/>
      <c r="L35" s="81"/>
      <c r="M35" s="84"/>
      <c r="N35" s="81"/>
      <c r="O35" s="54"/>
    </row>
    <row r="36" spans="1:15" s="86" customFormat="1" ht="45" customHeight="1">
      <c r="A36" s="84">
        <v>18</v>
      </c>
      <c r="B36" s="76" t="s">
        <v>230</v>
      </c>
      <c r="C36" s="89" t="s">
        <v>231</v>
      </c>
      <c r="D36" s="84" t="s">
        <v>4</v>
      </c>
      <c r="E36" s="84" t="s">
        <v>5</v>
      </c>
      <c r="F36" s="87" t="s">
        <v>207</v>
      </c>
      <c r="G36" s="84">
        <v>3.5</v>
      </c>
      <c r="H36" s="84">
        <v>6</v>
      </c>
      <c r="I36" s="84">
        <f>H36*2</f>
        <v>12</v>
      </c>
      <c r="J36" s="84">
        <v>6.5</v>
      </c>
      <c r="K36" s="89"/>
      <c r="L36" s="84">
        <v>6.5</v>
      </c>
      <c r="M36" s="84">
        <f t="shared" si="0"/>
        <v>22</v>
      </c>
      <c r="N36" s="84"/>
      <c r="O36" s="85"/>
    </row>
    <row r="37" spans="1:15" s="86" customFormat="1" ht="45" customHeight="1">
      <c r="A37" s="84">
        <v>25</v>
      </c>
      <c r="B37" s="76" t="s">
        <v>215</v>
      </c>
      <c r="C37" s="89" t="s">
        <v>216</v>
      </c>
      <c r="D37" s="84" t="s">
        <v>19</v>
      </c>
      <c r="E37" s="84" t="s">
        <v>5</v>
      </c>
      <c r="F37" s="84" t="s">
        <v>183</v>
      </c>
      <c r="G37" s="84">
        <v>7</v>
      </c>
      <c r="H37" s="84">
        <v>9</v>
      </c>
      <c r="I37" s="84">
        <f>H37*2</f>
        <v>18</v>
      </c>
      <c r="J37" s="84">
        <v>10</v>
      </c>
      <c r="K37" s="89"/>
      <c r="L37" s="84">
        <v>10</v>
      </c>
      <c r="M37" s="84">
        <f t="shared" si="0"/>
        <v>35</v>
      </c>
      <c r="N37" s="84"/>
      <c r="O37" s="85"/>
    </row>
    <row r="38" spans="1:15" s="51" customFormat="1" ht="19.5" customHeight="1">
      <c r="A38" s="81" t="s">
        <v>14</v>
      </c>
      <c r="B38" s="118" t="s">
        <v>266</v>
      </c>
      <c r="C38" s="118"/>
      <c r="D38" s="118"/>
      <c r="E38" s="118"/>
      <c r="F38" s="118"/>
      <c r="G38" s="81"/>
      <c r="H38" s="81"/>
      <c r="I38" s="84"/>
      <c r="J38" s="81"/>
      <c r="K38" s="89"/>
      <c r="L38" s="81"/>
      <c r="M38" s="84"/>
      <c r="N38" s="81"/>
      <c r="O38" s="54"/>
    </row>
    <row r="39" spans="1:15" s="86" customFormat="1" ht="45" customHeight="1">
      <c r="A39" s="89" t="s">
        <v>283</v>
      </c>
      <c r="B39" s="83" t="s">
        <v>219</v>
      </c>
      <c r="C39" s="89" t="s">
        <v>220</v>
      </c>
      <c r="D39" s="84" t="s">
        <v>4</v>
      </c>
      <c r="E39" s="84" t="s">
        <v>5</v>
      </c>
      <c r="F39" s="84" t="s">
        <v>157</v>
      </c>
      <c r="G39" s="84">
        <v>5</v>
      </c>
      <c r="H39" s="84">
        <v>5</v>
      </c>
      <c r="I39" s="84">
        <f>H39*2</f>
        <v>10</v>
      </c>
      <c r="J39" s="84">
        <v>5</v>
      </c>
      <c r="K39" s="89"/>
      <c r="L39" s="84">
        <v>7.5</v>
      </c>
      <c r="M39" s="84">
        <f t="shared" si="0"/>
        <v>20</v>
      </c>
      <c r="N39" s="84"/>
      <c r="O39" s="85"/>
    </row>
    <row r="40" spans="1:15" s="86" customFormat="1" ht="45" customHeight="1">
      <c r="A40" s="84">
        <v>12</v>
      </c>
      <c r="B40" s="83" t="s">
        <v>203</v>
      </c>
      <c r="C40" s="89" t="s">
        <v>204</v>
      </c>
      <c r="D40" s="84" t="s">
        <v>4</v>
      </c>
      <c r="E40" s="84" t="s">
        <v>5</v>
      </c>
      <c r="F40" s="84" t="s">
        <v>157</v>
      </c>
      <c r="G40" s="84" t="s">
        <v>301</v>
      </c>
      <c r="H40" s="84" t="s">
        <v>301</v>
      </c>
      <c r="I40" s="84"/>
      <c r="J40" s="84" t="s">
        <v>301</v>
      </c>
      <c r="K40" s="89"/>
      <c r="L40" s="84" t="s">
        <v>301</v>
      </c>
      <c r="M40" s="84">
        <f t="shared" si="0"/>
        <v>0</v>
      </c>
      <c r="N40" s="84"/>
      <c r="O40" s="85"/>
    </row>
    <row r="41" spans="1:15" s="97" customFormat="1" ht="19.5" customHeight="1">
      <c r="A41" s="93" t="s">
        <v>12</v>
      </c>
      <c r="B41" s="94" t="s">
        <v>273</v>
      </c>
      <c r="C41" s="95"/>
      <c r="D41" s="93"/>
      <c r="E41" s="93"/>
      <c r="F41" s="93"/>
      <c r="G41" s="93"/>
      <c r="H41" s="93"/>
      <c r="I41" s="84"/>
      <c r="J41" s="93"/>
      <c r="K41" s="95"/>
      <c r="L41" s="93"/>
      <c r="M41" s="84"/>
      <c r="N41" s="93"/>
      <c r="O41" s="96"/>
    </row>
    <row r="42" spans="1:15" s="51" customFormat="1" ht="19.5" customHeight="1">
      <c r="A42" s="81" t="s">
        <v>14</v>
      </c>
      <c r="B42" s="82" t="s">
        <v>274</v>
      </c>
      <c r="C42" s="88"/>
      <c r="D42" s="81"/>
      <c r="E42" s="81"/>
      <c r="F42" s="81"/>
      <c r="G42" s="81"/>
      <c r="H42" s="81"/>
      <c r="I42" s="84"/>
      <c r="J42" s="81"/>
      <c r="K42" s="88"/>
      <c r="L42" s="81"/>
      <c r="M42" s="84"/>
      <c r="N42" s="81"/>
      <c r="O42" s="54"/>
    </row>
    <row r="43" spans="1:15" s="86" customFormat="1" ht="45" customHeight="1">
      <c r="A43" s="89" t="s">
        <v>288</v>
      </c>
      <c r="B43" s="83" t="s">
        <v>193</v>
      </c>
      <c r="C43" s="89" t="s">
        <v>194</v>
      </c>
      <c r="D43" s="84" t="s">
        <v>19</v>
      </c>
      <c r="E43" s="84" t="s">
        <v>5</v>
      </c>
      <c r="F43" s="87" t="s">
        <v>258</v>
      </c>
      <c r="G43" s="84">
        <v>5</v>
      </c>
      <c r="H43" s="84">
        <v>6</v>
      </c>
      <c r="I43" s="84">
        <f>H43*2</f>
        <v>12</v>
      </c>
      <c r="J43" s="84">
        <v>6.5</v>
      </c>
      <c r="K43" s="89">
        <v>1</v>
      </c>
      <c r="L43" s="84">
        <v>9.5</v>
      </c>
      <c r="M43" s="84">
        <f t="shared" si="0"/>
        <v>24.5</v>
      </c>
      <c r="N43" s="84"/>
      <c r="O43" s="85"/>
    </row>
    <row r="44" spans="1:15" s="86" customFormat="1" ht="45" customHeight="1">
      <c r="A44" s="84">
        <v>26</v>
      </c>
      <c r="B44" s="83" t="s">
        <v>185</v>
      </c>
      <c r="C44" s="89" t="s">
        <v>186</v>
      </c>
      <c r="D44" s="84" t="s">
        <v>19</v>
      </c>
      <c r="E44" s="84" t="s">
        <v>5</v>
      </c>
      <c r="F44" s="84" t="s">
        <v>187</v>
      </c>
      <c r="G44" s="84" t="s">
        <v>301</v>
      </c>
      <c r="H44" s="84" t="s">
        <v>301</v>
      </c>
      <c r="I44" s="84"/>
      <c r="J44" s="84" t="s">
        <v>301</v>
      </c>
      <c r="K44" s="89"/>
      <c r="L44" s="84" t="s">
        <v>301</v>
      </c>
      <c r="M44" s="84">
        <f t="shared" si="0"/>
        <v>0</v>
      </c>
      <c r="N44" s="84"/>
      <c r="O44" s="85"/>
    </row>
    <row r="45" spans="1:15" s="97" customFormat="1" ht="19.5" customHeight="1">
      <c r="A45" s="93" t="s">
        <v>13</v>
      </c>
      <c r="B45" s="119" t="s">
        <v>275</v>
      </c>
      <c r="C45" s="119"/>
      <c r="D45" s="119"/>
      <c r="E45" s="119"/>
      <c r="F45" s="119"/>
      <c r="G45" s="93"/>
      <c r="H45" s="93"/>
      <c r="I45" s="84"/>
      <c r="J45" s="93"/>
      <c r="K45" s="101"/>
      <c r="L45" s="93"/>
      <c r="M45" s="84"/>
      <c r="N45" s="93"/>
      <c r="O45" s="96"/>
    </row>
    <row r="46" spans="1:15" s="51" customFormat="1" ht="22.5" customHeight="1">
      <c r="A46" s="81" t="s">
        <v>14</v>
      </c>
      <c r="B46" s="118" t="s">
        <v>269</v>
      </c>
      <c r="C46" s="118"/>
      <c r="D46" s="118"/>
      <c r="E46" s="118"/>
      <c r="F46" s="118"/>
      <c r="G46" s="81"/>
      <c r="H46" s="81"/>
      <c r="I46" s="84"/>
      <c r="J46" s="81"/>
      <c r="K46" s="89"/>
      <c r="L46" s="81"/>
      <c r="M46" s="84"/>
      <c r="N46" s="81"/>
      <c r="O46" s="54"/>
    </row>
    <row r="47" spans="1:15" s="86" customFormat="1" ht="45" customHeight="1">
      <c r="A47" s="89" t="s">
        <v>289</v>
      </c>
      <c r="B47" s="83" t="s">
        <v>197</v>
      </c>
      <c r="C47" s="89" t="s">
        <v>262</v>
      </c>
      <c r="D47" s="84" t="s">
        <v>4</v>
      </c>
      <c r="E47" s="84" t="s">
        <v>5</v>
      </c>
      <c r="F47" s="87" t="s">
        <v>157</v>
      </c>
      <c r="G47" s="84">
        <v>3.5</v>
      </c>
      <c r="H47" s="84">
        <v>8</v>
      </c>
      <c r="I47" s="84">
        <f>H47*2</f>
        <v>16</v>
      </c>
      <c r="J47" s="84">
        <v>10</v>
      </c>
      <c r="K47" s="89"/>
      <c r="L47" s="84">
        <v>9</v>
      </c>
      <c r="M47" s="84">
        <f t="shared" si="0"/>
        <v>29.5</v>
      </c>
      <c r="N47" s="84"/>
      <c r="O47" s="85"/>
    </row>
    <row r="48" spans="1:15" s="86" customFormat="1" ht="45" customHeight="1">
      <c r="A48" s="89" t="s">
        <v>286</v>
      </c>
      <c r="B48" s="83" t="s">
        <v>221</v>
      </c>
      <c r="C48" s="89" t="s">
        <v>222</v>
      </c>
      <c r="D48" s="84" t="s">
        <v>4</v>
      </c>
      <c r="E48" s="84" t="s">
        <v>5</v>
      </c>
      <c r="F48" s="87" t="s">
        <v>157</v>
      </c>
      <c r="G48" s="84">
        <v>1.5</v>
      </c>
      <c r="H48" s="84">
        <v>3.5</v>
      </c>
      <c r="I48" s="84">
        <f>H48*2</f>
        <v>7</v>
      </c>
      <c r="J48" s="84">
        <v>9</v>
      </c>
      <c r="K48" s="89"/>
      <c r="L48" s="84">
        <v>9</v>
      </c>
      <c r="M48" s="84">
        <f t="shared" si="0"/>
        <v>17.5</v>
      </c>
      <c r="N48" s="84"/>
      <c r="O48" s="85"/>
    </row>
    <row r="49" spans="1:15" s="97" customFormat="1" ht="19.5" customHeight="1">
      <c r="A49" s="93" t="s">
        <v>17</v>
      </c>
      <c r="B49" s="94" t="s">
        <v>276</v>
      </c>
      <c r="C49" s="95"/>
      <c r="D49" s="93"/>
      <c r="E49" s="93"/>
      <c r="F49" s="93"/>
      <c r="G49" s="93"/>
      <c r="H49" s="93"/>
      <c r="I49" s="84"/>
      <c r="J49" s="93"/>
      <c r="K49" s="95"/>
      <c r="L49" s="93"/>
      <c r="M49" s="84"/>
      <c r="N49" s="93"/>
      <c r="O49" s="96"/>
    </row>
    <row r="50" spans="1:15" s="51" customFormat="1" ht="19.5" customHeight="1">
      <c r="A50" s="81" t="s">
        <v>14</v>
      </c>
      <c r="B50" s="118" t="s">
        <v>269</v>
      </c>
      <c r="C50" s="118"/>
      <c r="D50" s="118"/>
      <c r="E50" s="118"/>
      <c r="F50" s="118"/>
      <c r="G50" s="81"/>
      <c r="H50" s="81"/>
      <c r="I50" s="84"/>
      <c r="J50" s="81"/>
      <c r="K50" s="89"/>
      <c r="L50" s="81"/>
      <c r="M50" s="84"/>
      <c r="N50" s="81"/>
      <c r="O50" s="54"/>
    </row>
    <row r="51" spans="1:15" s="37" customFormat="1" ht="45" customHeight="1">
      <c r="A51" s="89" t="s">
        <v>284</v>
      </c>
      <c r="B51" s="83" t="s">
        <v>240</v>
      </c>
      <c r="C51" s="89" t="s">
        <v>241</v>
      </c>
      <c r="D51" s="84" t="s">
        <v>19</v>
      </c>
      <c r="E51" s="84" t="s">
        <v>5</v>
      </c>
      <c r="F51" s="87" t="s">
        <v>157</v>
      </c>
      <c r="G51" s="84" t="s">
        <v>301</v>
      </c>
      <c r="H51" s="84" t="s">
        <v>301</v>
      </c>
      <c r="I51" s="84"/>
      <c r="J51" s="84" t="s">
        <v>301</v>
      </c>
      <c r="K51" s="89"/>
      <c r="L51" s="84" t="s">
        <v>301</v>
      </c>
      <c r="M51" s="84">
        <f t="shared" si="0"/>
        <v>0</v>
      </c>
      <c r="N51" s="84"/>
      <c r="O51" s="53"/>
    </row>
    <row r="52" spans="1:15" s="86" customFormat="1" ht="45" customHeight="1">
      <c r="A52" s="84">
        <v>14</v>
      </c>
      <c r="B52" s="83" t="s">
        <v>232</v>
      </c>
      <c r="C52" s="89" t="s">
        <v>63</v>
      </c>
      <c r="D52" s="84" t="s">
        <v>4</v>
      </c>
      <c r="E52" s="84" t="s">
        <v>5</v>
      </c>
      <c r="F52" s="87" t="s">
        <v>157</v>
      </c>
      <c r="G52" s="84">
        <v>7.5</v>
      </c>
      <c r="H52" s="84">
        <v>8</v>
      </c>
      <c r="I52" s="84">
        <f>H52*2</f>
        <v>16</v>
      </c>
      <c r="J52" s="84">
        <v>10</v>
      </c>
      <c r="K52" s="89"/>
      <c r="L52" s="84">
        <v>9.5</v>
      </c>
      <c r="M52" s="84">
        <f t="shared" si="0"/>
        <v>33.5</v>
      </c>
      <c r="N52" s="84"/>
      <c r="O52" s="85"/>
    </row>
    <row r="53" spans="1:15" s="51" customFormat="1" ht="19.5" customHeight="1">
      <c r="A53" s="81" t="s">
        <v>14</v>
      </c>
      <c r="B53" s="117" t="s">
        <v>165</v>
      </c>
      <c r="C53" s="118"/>
      <c r="D53" s="118"/>
      <c r="E53" s="118"/>
      <c r="F53" s="118"/>
      <c r="G53" s="81"/>
      <c r="H53" s="81"/>
      <c r="I53" s="84"/>
      <c r="J53" s="81"/>
      <c r="K53" s="89"/>
      <c r="L53" s="81"/>
      <c r="M53" s="84"/>
      <c r="N53" s="81"/>
      <c r="O53" s="54"/>
    </row>
    <row r="54" spans="1:15" s="37" customFormat="1" ht="45" customHeight="1">
      <c r="A54" s="89" t="s">
        <v>281</v>
      </c>
      <c r="B54" s="83" t="s">
        <v>199</v>
      </c>
      <c r="C54" s="89" t="s">
        <v>200</v>
      </c>
      <c r="D54" s="84" t="s">
        <v>4</v>
      </c>
      <c r="E54" s="84" t="s">
        <v>5</v>
      </c>
      <c r="F54" s="84" t="s">
        <v>183</v>
      </c>
      <c r="G54" s="84">
        <v>1.5</v>
      </c>
      <c r="H54" s="84">
        <v>1</v>
      </c>
      <c r="I54" s="84">
        <f>H54*2</f>
        <v>2</v>
      </c>
      <c r="J54" s="84">
        <v>5.5</v>
      </c>
      <c r="K54" s="89"/>
      <c r="L54" s="84">
        <v>6</v>
      </c>
      <c r="M54" s="84">
        <f t="shared" si="0"/>
        <v>9</v>
      </c>
      <c r="N54" s="84"/>
      <c r="O54" s="53"/>
    </row>
    <row r="55" spans="1:15" s="86" customFormat="1" ht="45" customHeight="1">
      <c r="A55" s="84">
        <v>19</v>
      </c>
      <c r="B55" s="76" t="s">
        <v>224</v>
      </c>
      <c r="C55" s="89" t="s">
        <v>225</v>
      </c>
      <c r="D55" s="84" t="s">
        <v>4</v>
      </c>
      <c r="E55" s="84" t="s">
        <v>5</v>
      </c>
      <c r="F55" s="84" t="s">
        <v>183</v>
      </c>
      <c r="G55" s="84">
        <v>2</v>
      </c>
      <c r="H55" s="84">
        <v>5</v>
      </c>
      <c r="I55" s="84">
        <f>H55*2</f>
        <v>10</v>
      </c>
      <c r="J55" s="84">
        <v>6</v>
      </c>
      <c r="K55" s="89"/>
      <c r="L55" s="84">
        <v>7</v>
      </c>
      <c r="M55" s="84">
        <f t="shared" si="0"/>
        <v>18</v>
      </c>
      <c r="N55" s="84"/>
      <c r="O55" s="85"/>
    </row>
    <row r="56" spans="1:15" s="86" customFormat="1" ht="45" customHeight="1">
      <c r="A56" s="84">
        <v>23</v>
      </c>
      <c r="B56" s="83" t="s">
        <v>195</v>
      </c>
      <c r="C56" s="89" t="s">
        <v>196</v>
      </c>
      <c r="D56" s="84" t="s">
        <v>19</v>
      </c>
      <c r="E56" s="84" t="s">
        <v>5</v>
      </c>
      <c r="F56" s="87" t="s">
        <v>257</v>
      </c>
      <c r="G56" s="84">
        <v>8</v>
      </c>
      <c r="H56" s="84">
        <v>9</v>
      </c>
      <c r="I56" s="84">
        <f>H56*2</f>
        <v>18</v>
      </c>
      <c r="J56" s="84">
        <v>10</v>
      </c>
      <c r="K56" s="84"/>
      <c r="L56" s="84">
        <v>10</v>
      </c>
      <c r="M56" s="84">
        <f t="shared" si="0"/>
        <v>36</v>
      </c>
      <c r="N56" s="84"/>
      <c r="O56" s="85"/>
    </row>
    <row r="57" spans="1:15" s="97" customFormat="1" ht="19.5" customHeight="1">
      <c r="A57" s="93" t="s">
        <v>184</v>
      </c>
      <c r="B57" s="94" t="s">
        <v>277</v>
      </c>
      <c r="C57" s="95"/>
      <c r="D57" s="93"/>
      <c r="E57" s="93"/>
      <c r="F57" s="93"/>
      <c r="G57" s="93"/>
      <c r="H57" s="93"/>
      <c r="I57" s="84"/>
      <c r="J57" s="93"/>
      <c r="K57" s="95"/>
      <c r="L57" s="93"/>
      <c r="M57" s="84"/>
      <c r="N57" s="93"/>
      <c r="O57" s="96"/>
    </row>
    <row r="58" spans="1:15" s="51" customFormat="1" ht="19.5" customHeight="1">
      <c r="A58" s="81" t="s">
        <v>14</v>
      </c>
      <c r="B58" s="118" t="s">
        <v>266</v>
      </c>
      <c r="C58" s="118"/>
      <c r="D58" s="118"/>
      <c r="E58" s="118"/>
      <c r="F58" s="118"/>
      <c r="G58" s="81"/>
      <c r="H58" s="81"/>
      <c r="I58" s="84"/>
      <c r="J58" s="81"/>
      <c r="K58" s="89"/>
      <c r="L58" s="81"/>
      <c r="M58" s="84"/>
      <c r="N58" s="81"/>
      <c r="O58" s="54"/>
    </row>
    <row r="59" spans="1:15" s="37" customFormat="1" ht="45" customHeight="1">
      <c r="A59" s="84">
        <v>13</v>
      </c>
      <c r="B59" s="83" t="s">
        <v>191</v>
      </c>
      <c r="C59" s="89" t="s">
        <v>192</v>
      </c>
      <c r="D59" s="84" t="s">
        <v>19</v>
      </c>
      <c r="E59" s="84" t="s">
        <v>5</v>
      </c>
      <c r="F59" s="84" t="s">
        <v>157</v>
      </c>
      <c r="G59" s="84">
        <v>6.5</v>
      </c>
      <c r="H59" s="84">
        <v>8.5</v>
      </c>
      <c r="I59" s="84">
        <f>H59*2</f>
        <v>17</v>
      </c>
      <c r="J59" s="84">
        <v>9</v>
      </c>
      <c r="K59" s="89"/>
      <c r="L59" s="84">
        <v>9.5</v>
      </c>
      <c r="M59" s="84">
        <f t="shared" si="0"/>
        <v>32.5</v>
      </c>
      <c r="N59" s="84"/>
      <c r="O59" s="53"/>
    </row>
    <row r="60" spans="1:15" s="86" customFormat="1" ht="54" customHeight="1">
      <c r="A60" s="84">
        <v>29</v>
      </c>
      <c r="B60" s="83" t="s">
        <v>233</v>
      </c>
      <c r="C60" s="89" t="s">
        <v>234</v>
      </c>
      <c r="D60" s="84" t="s">
        <v>19</v>
      </c>
      <c r="E60" s="84" t="s">
        <v>5</v>
      </c>
      <c r="F60" s="84" t="s">
        <v>157</v>
      </c>
      <c r="G60" s="84" t="s">
        <v>301</v>
      </c>
      <c r="H60" s="84" t="s">
        <v>301</v>
      </c>
      <c r="I60" s="84"/>
      <c r="J60" s="84" t="s">
        <v>301</v>
      </c>
      <c r="K60" s="89"/>
      <c r="L60" s="84" t="s">
        <v>301</v>
      </c>
      <c r="M60" s="84">
        <f t="shared" si="0"/>
        <v>0</v>
      </c>
      <c r="N60" s="84"/>
      <c r="O60" s="85"/>
    </row>
    <row r="61" spans="1:15" s="37" customFormat="1" ht="57.75" customHeight="1">
      <c r="A61" s="84">
        <v>36</v>
      </c>
      <c r="B61" s="83" t="s">
        <v>242</v>
      </c>
      <c r="C61" s="89" t="s">
        <v>243</v>
      </c>
      <c r="D61" s="84" t="s">
        <v>19</v>
      </c>
      <c r="E61" s="84" t="s">
        <v>5</v>
      </c>
      <c r="F61" s="87" t="s">
        <v>256</v>
      </c>
      <c r="G61" s="84" t="s">
        <v>301</v>
      </c>
      <c r="H61" s="84" t="s">
        <v>301</v>
      </c>
      <c r="I61" s="84"/>
      <c r="J61" s="84" t="s">
        <v>301</v>
      </c>
      <c r="K61" s="89"/>
      <c r="L61" s="84" t="s">
        <v>301</v>
      </c>
      <c r="M61" s="84">
        <f t="shared" si="0"/>
        <v>0</v>
      </c>
      <c r="N61" s="84"/>
      <c r="O61" s="53"/>
    </row>
    <row r="62" spans="1:15" s="51" customFormat="1" ht="36" customHeight="1">
      <c r="A62" s="81" t="s">
        <v>14</v>
      </c>
      <c r="B62" s="117" t="s">
        <v>162</v>
      </c>
      <c r="C62" s="118"/>
      <c r="D62" s="118"/>
      <c r="E62" s="118"/>
      <c r="F62" s="118"/>
      <c r="G62" s="81"/>
      <c r="H62" s="81"/>
      <c r="I62" s="84"/>
      <c r="J62" s="81"/>
      <c r="K62" s="89"/>
      <c r="L62" s="81"/>
      <c r="M62" s="84"/>
      <c r="N62" s="81"/>
      <c r="O62" s="54"/>
    </row>
    <row r="63" spans="1:15" s="86" customFormat="1" ht="39.75" customHeight="1">
      <c r="A63" s="84">
        <v>30</v>
      </c>
      <c r="B63" s="76" t="s">
        <v>217</v>
      </c>
      <c r="C63" s="84" t="s">
        <v>218</v>
      </c>
      <c r="D63" s="84" t="s">
        <v>19</v>
      </c>
      <c r="E63" s="84" t="s">
        <v>5</v>
      </c>
      <c r="F63" s="87" t="s">
        <v>259</v>
      </c>
      <c r="G63" s="84">
        <v>7</v>
      </c>
      <c r="H63" s="84">
        <v>7.5</v>
      </c>
      <c r="I63" s="84">
        <f>H63*2</f>
        <v>15</v>
      </c>
      <c r="J63" s="84">
        <v>9</v>
      </c>
      <c r="K63" s="89">
        <v>1</v>
      </c>
      <c r="L63" s="84">
        <v>10</v>
      </c>
      <c r="M63" s="84">
        <f t="shared" si="0"/>
        <v>32</v>
      </c>
      <c r="N63" s="84"/>
      <c r="O63" s="85"/>
    </row>
    <row r="64" spans="1:15" s="86" customFormat="1" ht="39.75" customHeight="1">
      <c r="A64" s="84">
        <v>31</v>
      </c>
      <c r="B64" s="76" t="s">
        <v>250</v>
      </c>
      <c r="C64" s="89" t="s">
        <v>251</v>
      </c>
      <c r="D64" s="84" t="s">
        <v>19</v>
      </c>
      <c r="E64" s="84" t="s">
        <v>5</v>
      </c>
      <c r="F64" s="87" t="s">
        <v>259</v>
      </c>
      <c r="G64" s="84">
        <v>0.5</v>
      </c>
      <c r="H64" s="84" t="s">
        <v>301</v>
      </c>
      <c r="I64" s="84"/>
      <c r="J64" s="84" t="s">
        <v>301</v>
      </c>
      <c r="K64" s="89"/>
      <c r="L64" s="84" t="s">
        <v>301</v>
      </c>
      <c r="M64" s="84">
        <f t="shared" si="0"/>
        <v>0.5</v>
      </c>
      <c r="N64" s="84"/>
      <c r="O64" s="85"/>
    </row>
    <row r="65" spans="1:15" s="97" customFormat="1" ht="19.5" customHeight="1">
      <c r="A65" s="93" t="s">
        <v>198</v>
      </c>
      <c r="B65" s="94" t="s">
        <v>278</v>
      </c>
      <c r="C65" s="95"/>
      <c r="D65" s="93"/>
      <c r="E65" s="93"/>
      <c r="F65" s="93"/>
      <c r="G65" s="93"/>
      <c r="H65" s="93"/>
      <c r="I65" s="84"/>
      <c r="J65" s="93"/>
      <c r="K65" s="93"/>
      <c r="L65" s="93"/>
      <c r="M65" s="84"/>
      <c r="N65" s="93"/>
      <c r="O65" s="96"/>
    </row>
    <row r="66" spans="1:15" s="51" customFormat="1" ht="19.5" customHeight="1">
      <c r="A66" s="81" t="s">
        <v>14</v>
      </c>
      <c r="B66" s="118" t="s">
        <v>269</v>
      </c>
      <c r="C66" s="118"/>
      <c r="D66" s="118"/>
      <c r="E66" s="118"/>
      <c r="F66" s="118"/>
      <c r="G66" s="81"/>
      <c r="H66" s="81"/>
      <c r="I66" s="84"/>
      <c r="J66" s="81"/>
      <c r="K66" s="89"/>
      <c r="L66" s="81"/>
      <c r="M66" s="84"/>
      <c r="N66" s="81"/>
      <c r="O66" s="54"/>
    </row>
    <row r="67" spans="1:15" s="37" customFormat="1" ht="45" customHeight="1">
      <c r="A67" s="84">
        <v>10</v>
      </c>
      <c r="B67" s="83" t="s">
        <v>244</v>
      </c>
      <c r="C67" s="89" t="s">
        <v>245</v>
      </c>
      <c r="D67" s="84" t="s">
        <v>4</v>
      </c>
      <c r="E67" s="84" t="s">
        <v>5</v>
      </c>
      <c r="F67" s="84" t="s">
        <v>157</v>
      </c>
      <c r="G67" s="84">
        <v>0.5</v>
      </c>
      <c r="H67" s="84">
        <v>4</v>
      </c>
      <c r="I67" s="84">
        <f>H67*2</f>
        <v>8</v>
      </c>
      <c r="J67" s="84">
        <v>10</v>
      </c>
      <c r="K67" s="89"/>
      <c r="L67" s="84">
        <v>8</v>
      </c>
      <c r="M67" s="84">
        <f t="shared" si="0"/>
        <v>18.5</v>
      </c>
      <c r="N67" s="84"/>
      <c r="O67" s="53"/>
    </row>
    <row r="68" spans="1:15" s="37" customFormat="1" ht="45" customHeight="1">
      <c r="A68" s="77">
        <v>32</v>
      </c>
      <c r="B68" s="78" t="s">
        <v>252</v>
      </c>
      <c r="C68" s="92" t="s">
        <v>253</v>
      </c>
      <c r="D68" s="77" t="s">
        <v>4</v>
      </c>
      <c r="E68" s="77" t="s">
        <v>5</v>
      </c>
      <c r="F68" s="77" t="s">
        <v>157</v>
      </c>
      <c r="G68" s="77">
        <v>0.5</v>
      </c>
      <c r="H68" s="77">
        <v>4.5</v>
      </c>
      <c r="I68" s="77">
        <f>H68*2</f>
        <v>9</v>
      </c>
      <c r="J68" s="77">
        <v>9</v>
      </c>
      <c r="K68" s="92"/>
      <c r="L68" s="77">
        <v>9.5</v>
      </c>
      <c r="M68" s="77">
        <f t="shared" si="0"/>
        <v>18.5</v>
      </c>
      <c r="N68" s="77"/>
      <c r="O68" s="53"/>
    </row>
    <row r="69" spans="1:20" s="7" customFormat="1" ht="24.75" customHeight="1">
      <c r="A69" s="102" t="s">
        <v>178</v>
      </c>
      <c r="B69" s="102"/>
      <c r="C69" s="102"/>
      <c r="D69" s="99" t="s">
        <v>299</v>
      </c>
      <c r="E69" s="50" t="s">
        <v>179</v>
      </c>
      <c r="K69" s="8"/>
      <c r="L69" s="8"/>
      <c r="M69" s="8"/>
      <c r="N69" s="8"/>
      <c r="O69" s="13"/>
      <c r="P69" s="15"/>
      <c r="Q69" s="8"/>
      <c r="R69" s="8"/>
      <c r="S69" s="8"/>
      <c r="T69" s="8"/>
    </row>
    <row r="70" spans="1:5" s="2" customFormat="1" ht="21.75" customHeight="1">
      <c r="A70" s="102" t="s">
        <v>180</v>
      </c>
      <c r="B70" s="102"/>
      <c r="C70" s="102"/>
      <c r="D70" s="37">
        <v>36</v>
      </c>
      <c r="E70" s="49" t="s">
        <v>302</v>
      </c>
    </row>
    <row r="71" spans="1:12" s="2" customFormat="1" ht="21.75" customHeight="1">
      <c r="A71" s="23"/>
      <c r="B71" s="23"/>
      <c r="C71" s="23"/>
      <c r="D71" s="23"/>
      <c r="E71" s="37"/>
      <c r="F71" s="114" t="s">
        <v>298</v>
      </c>
      <c r="G71" s="114"/>
      <c r="H71" s="114"/>
      <c r="I71" s="114"/>
      <c r="J71" s="114"/>
      <c r="K71" s="114"/>
      <c r="L71" s="114"/>
    </row>
    <row r="72" spans="1:20" s="7" customFormat="1" ht="19.5" customHeight="1">
      <c r="A72" s="1"/>
      <c r="B72" s="1"/>
      <c r="C72" s="5"/>
      <c r="D72" s="5"/>
      <c r="E72" s="5"/>
      <c r="F72" s="115" t="s">
        <v>279</v>
      </c>
      <c r="G72" s="115"/>
      <c r="H72" s="115"/>
      <c r="I72" s="115"/>
      <c r="J72" s="115"/>
      <c r="K72" s="115"/>
      <c r="L72" s="115"/>
      <c r="M72" s="8"/>
      <c r="N72" s="8"/>
      <c r="O72" s="13"/>
      <c r="P72" s="15"/>
      <c r="Q72" s="8"/>
      <c r="R72" s="8"/>
      <c r="S72" s="8"/>
      <c r="T72" s="8"/>
    </row>
    <row r="73" spans="1:20" s="7" customFormat="1" ht="20.25" customHeight="1">
      <c r="A73" s="1"/>
      <c r="B73" s="1"/>
      <c r="C73" s="5"/>
      <c r="D73" s="5"/>
      <c r="E73" s="5"/>
      <c r="F73" s="5"/>
      <c r="G73" s="116" t="s">
        <v>25</v>
      </c>
      <c r="H73" s="116"/>
      <c r="I73" s="116"/>
      <c r="J73" s="116"/>
      <c r="K73" s="8"/>
      <c r="L73" s="8"/>
      <c r="M73" s="8"/>
      <c r="N73" s="8"/>
      <c r="O73" s="13"/>
      <c r="P73" s="15"/>
      <c r="Q73" s="8"/>
      <c r="R73" s="8"/>
      <c r="S73" s="8"/>
      <c r="T73" s="8"/>
    </row>
    <row r="74" spans="1:20" s="7" customFormat="1" ht="26.25" customHeight="1">
      <c r="A74" s="1"/>
      <c r="B74" s="1"/>
      <c r="C74" s="5"/>
      <c r="D74" s="5"/>
      <c r="E74" s="5"/>
      <c r="F74" s="5"/>
      <c r="G74" s="120" t="s">
        <v>304</v>
      </c>
      <c r="H74" s="120"/>
      <c r="I74" s="120"/>
      <c r="J74" s="120"/>
      <c r="K74" s="8"/>
      <c r="L74" s="8"/>
      <c r="M74" s="8"/>
      <c r="N74" s="8"/>
      <c r="O74" s="13"/>
      <c r="P74" s="15"/>
      <c r="Q74" s="8"/>
      <c r="R74" s="8"/>
      <c r="S74" s="8"/>
      <c r="T74" s="8"/>
    </row>
    <row r="75" spans="1:20" s="7" customFormat="1" ht="50.25" customHeight="1">
      <c r="A75" s="1"/>
      <c r="B75" s="1"/>
      <c r="C75" s="5"/>
      <c r="D75" s="5"/>
      <c r="E75" s="5"/>
      <c r="F75" s="5"/>
      <c r="G75" s="111" t="s">
        <v>303</v>
      </c>
      <c r="H75" s="111"/>
      <c r="I75" s="111"/>
      <c r="J75" s="111"/>
      <c r="K75" s="8"/>
      <c r="L75" s="8"/>
      <c r="M75" s="8"/>
      <c r="N75" s="8"/>
      <c r="O75" s="13"/>
      <c r="P75" s="15"/>
      <c r="Q75" s="8"/>
      <c r="R75" s="8"/>
      <c r="S75" s="8"/>
      <c r="T75" s="8"/>
    </row>
    <row r="76" spans="1:15" s="7" customFormat="1" ht="69" customHeight="1">
      <c r="A76" s="32"/>
      <c r="B76" s="32"/>
      <c r="C76" s="75"/>
      <c r="D76" s="75"/>
      <c r="E76" s="75"/>
      <c r="F76" s="75"/>
      <c r="G76" s="8"/>
      <c r="H76" s="8"/>
      <c r="I76" s="8"/>
      <c r="J76" s="8"/>
      <c r="K76" s="15"/>
      <c r="L76" s="8"/>
      <c r="M76" s="8"/>
      <c r="N76" s="8"/>
      <c r="O76" s="8"/>
    </row>
    <row r="77" spans="1:6" s="2" customFormat="1" ht="26.25" customHeight="1">
      <c r="A77" s="32"/>
      <c r="B77" s="32"/>
      <c r="C77" s="75"/>
      <c r="D77" s="75"/>
      <c r="E77" s="75"/>
      <c r="F77" s="75"/>
    </row>
    <row r="78" spans="1:15" s="7" customFormat="1" ht="26.25" customHeight="1">
      <c r="A78" s="32"/>
      <c r="B78" s="32"/>
      <c r="C78" s="75"/>
      <c r="D78" s="75"/>
      <c r="E78" s="75"/>
      <c r="F78" s="75"/>
      <c r="G78" s="8"/>
      <c r="H78" s="8"/>
      <c r="I78" s="8"/>
      <c r="J78" s="8"/>
      <c r="K78" s="15"/>
      <c r="L78" s="8"/>
      <c r="M78" s="8"/>
      <c r="N78" s="8"/>
      <c r="O78" s="8"/>
    </row>
    <row r="79" spans="1:15" s="7" customFormat="1" ht="28.5" customHeight="1">
      <c r="A79" s="32"/>
      <c r="B79" s="32"/>
      <c r="C79" s="75"/>
      <c r="D79" s="75"/>
      <c r="E79" s="75"/>
      <c r="F79" s="75"/>
      <c r="G79" s="8"/>
      <c r="H79" s="8"/>
      <c r="I79" s="8"/>
      <c r="J79" s="8"/>
      <c r="K79" s="15"/>
      <c r="L79" s="8"/>
      <c r="M79" s="8"/>
      <c r="N79" s="8"/>
      <c r="O79" s="8"/>
    </row>
    <row r="80" spans="1:15" s="7" customFormat="1" ht="28.5" customHeight="1">
      <c r="A80" s="32"/>
      <c r="B80" s="32"/>
      <c r="C80" s="75"/>
      <c r="D80" s="75"/>
      <c r="E80" s="75"/>
      <c r="F80" s="75"/>
      <c r="G80" s="8"/>
      <c r="H80" s="8"/>
      <c r="I80" s="8"/>
      <c r="J80" s="8"/>
      <c r="K80" s="15"/>
      <c r="L80" s="8"/>
      <c r="M80" s="8"/>
      <c r="N80" s="8"/>
      <c r="O80" s="8"/>
    </row>
    <row r="81" spans="1:15" s="7" customFormat="1" ht="28.5" customHeight="1">
      <c r="A81" s="32"/>
      <c r="B81" s="32"/>
      <c r="C81" s="75"/>
      <c r="D81" s="75"/>
      <c r="E81" s="75"/>
      <c r="F81" s="75"/>
      <c r="G81" s="8"/>
      <c r="H81" s="8"/>
      <c r="I81" s="8"/>
      <c r="J81" s="8"/>
      <c r="K81" s="15"/>
      <c r="L81" s="8"/>
      <c r="M81" s="8"/>
      <c r="N81" s="8"/>
      <c r="O81" s="8"/>
    </row>
    <row r="82" spans="1:15" s="7" customFormat="1" ht="28.5" customHeight="1">
      <c r="A82" s="32"/>
      <c r="B82" s="32"/>
      <c r="C82" s="75"/>
      <c r="D82" s="75"/>
      <c r="E82" s="75"/>
      <c r="F82" s="75"/>
      <c r="G82" s="8"/>
      <c r="H82" s="8"/>
      <c r="I82" s="8"/>
      <c r="J82" s="8"/>
      <c r="K82" s="15"/>
      <c r="L82" s="8"/>
      <c r="M82" s="8"/>
      <c r="N82" s="8"/>
      <c r="O82" s="8"/>
    </row>
    <row r="83" spans="1:15" s="7" customFormat="1" ht="28.5" customHeight="1">
      <c r="A83" s="32"/>
      <c r="B83" s="32"/>
      <c r="C83" s="75"/>
      <c r="D83" s="75"/>
      <c r="E83" s="75"/>
      <c r="F83" s="75"/>
      <c r="G83" s="8"/>
      <c r="H83" s="8"/>
      <c r="I83" s="8"/>
      <c r="J83" s="8"/>
      <c r="K83" s="15"/>
      <c r="L83" s="8"/>
      <c r="M83" s="8"/>
      <c r="N83" s="8"/>
      <c r="O83" s="8"/>
    </row>
    <row r="84" spans="1:15" s="7" customFormat="1" ht="39" customHeight="1">
      <c r="A84" s="32"/>
      <c r="B84" s="32"/>
      <c r="C84" s="75"/>
      <c r="D84" s="75"/>
      <c r="E84" s="75"/>
      <c r="F84" s="75"/>
      <c r="G84" s="8"/>
      <c r="H84" s="8"/>
      <c r="I84" s="8"/>
      <c r="J84" s="8"/>
      <c r="K84" s="15"/>
      <c r="L84" s="8"/>
      <c r="M84" s="8"/>
      <c r="N84" s="8"/>
      <c r="O84" s="8"/>
    </row>
    <row r="85" spans="1:15" s="7" customFormat="1" ht="28.5" customHeight="1">
      <c r="A85" s="32"/>
      <c r="B85" s="32"/>
      <c r="C85" s="75"/>
      <c r="D85" s="75"/>
      <c r="E85" s="75"/>
      <c r="F85" s="75"/>
      <c r="G85" s="8"/>
      <c r="H85" s="8"/>
      <c r="I85" s="8"/>
      <c r="J85" s="8"/>
      <c r="K85" s="15"/>
      <c r="L85" s="8"/>
      <c r="M85" s="8"/>
      <c r="N85" s="8"/>
      <c r="O85" s="8"/>
    </row>
    <row r="86" spans="1:15" s="7" customFormat="1" ht="26.25" customHeight="1">
      <c r="A86" s="32"/>
      <c r="B86" s="32"/>
      <c r="C86" s="75"/>
      <c r="D86" s="75"/>
      <c r="E86" s="75"/>
      <c r="F86" s="75"/>
      <c r="G86" s="8"/>
      <c r="H86" s="8"/>
      <c r="I86" s="8"/>
      <c r="J86" s="8"/>
      <c r="K86" s="15"/>
      <c r="L86" s="8"/>
      <c r="M86" s="8"/>
      <c r="N86" s="8"/>
      <c r="O86" s="8"/>
    </row>
    <row r="87" spans="1:15" s="7" customFormat="1" ht="48.75" customHeight="1">
      <c r="A87" s="32"/>
      <c r="B87" s="32"/>
      <c r="C87" s="75"/>
      <c r="D87" s="75"/>
      <c r="E87" s="75"/>
      <c r="F87" s="75"/>
      <c r="G87" s="8"/>
      <c r="H87" s="8"/>
      <c r="I87" s="8"/>
      <c r="J87" s="8"/>
      <c r="K87" s="15"/>
      <c r="L87" s="8"/>
      <c r="M87" s="8"/>
      <c r="N87" s="8"/>
      <c r="O87" s="8"/>
    </row>
    <row r="88" spans="1:15" s="7" customFormat="1" ht="26.25" customHeight="1">
      <c r="A88" s="32"/>
      <c r="B88" s="32"/>
      <c r="C88" s="75"/>
      <c r="D88" s="75"/>
      <c r="E88" s="75"/>
      <c r="F88" s="75"/>
      <c r="G88" s="8"/>
      <c r="H88" s="8"/>
      <c r="I88" s="8"/>
      <c r="J88" s="8"/>
      <c r="K88" s="15"/>
      <c r="L88" s="8"/>
      <c r="M88" s="8"/>
      <c r="N88" s="8"/>
      <c r="O88" s="8"/>
    </row>
    <row r="89" spans="1:15" s="2" customFormat="1" ht="26.25" customHeight="1">
      <c r="A89" s="32"/>
      <c r="B89" s="32"/>
      <c r="C89" s="75"/>
      <c r="D89" s="75"/>
      <c r="E89" s="75"/>
      <c r="F89" s="75"/>
      <c r="G89" s="10"/>
      <c r="H89" s="10"/>
      <c r="I89" s="10"/>
      <c r="J89" s="10"/>
      <c r="K89" s="10"/>
      <c r="L89" s="10"/>
      <c r="M89" s="10"/>
      <c r="N89" s="10"/>
      <c r="O89" s="10"/>
    </row>
    <row r="90" spans="1:15" s="2" customFormat="1" ht="26.25" customHeight="1">
      <c r="A90" s="32"/>
      <c r="B90" s="32"/>
      <c r="C90" s="75"/>
      <c r="D90" s="75"/>
      <c r="E90" s="75"/>
      <c r="F90" s="75"/>
      <c r="G90" s="10"/>
      <c r="H90" s="10"/>
      <c r="I90" s="10"/>
      <c r="J90" s="10"/>
      <c r="K90" s="10"/>
      <c r="L90" s="10"/>
      <c r="M90" s="10"/>
      <c r="N90" s="10"/>
      <c r="O90" s="10"/>
    </row>
    <row r="91" spans="1:15" s="7" customFormat="1" ht="26.25" customHeight="1">
      <c r="A91" s="32"/>
      <c r="B91" s="32"/>
      <c r="C91" s="75"/>
      <c r="D91" s="75"/>
      <c r="E91" s="75"/>
      <c r="F91" s="75"/>
      <c r="G91" s="8"/>
      <c r="H91" s="8"/>
      <c r="I91" s="8"/>
      <c r="J91" s="8"/>
      <c r="K91" s="15"/>
      <c r="L91" s="8"/>
      <c r="M91" s="8"/>
      <c r="N91" s="8"/>
      <c r="O91" s="8"/>
    </row>
    <row r="92" spans="1:15" s="7" customFormat="1" ht="26.25" customHeight="1">
      <c r="A92" s="32"/>
      <c r="B92" s="32"/>
      <c r="C92" s="75"/>
      <c r="D92" s="75"/>
      <c r="E92" s="75"/>
      <c r="F92" s="75"/>
      <c r="G92" s="8"/>
      <c r="H92" s="8"/>
      <c r="I92" s="8"/>
      <c r="J92" s="8"/>
      <c r="K92" s="15"/>
      <c r="L92" s="8"/>
      <c r="M92" s="8"/>
      <c r="N92" s="8"/>
      <c r="O92" s="8"/>
    </row>
    <row r="93" spans="1:15" s="7" customFormat="1" ht="48" customHeight="1">
      <c r="A93" s="32"/>
      <c r="B93" s="32"/>
      <c r="C93" s="75"/>
      <c r="D93" s="75"/>
      <c r="E93" s="75"/>
      <c r="F93" s="75"/>
      <c r="G93" s="8"/>
      <c r="H93" s="8"/>
      <c r="I93" s="8"/>
      <c r="J93" s="8"/>
      <c r="K93" s="15"/>
      <c r="L93" s="8"/>
      <c r="M93" s="8"/>
      <c r="N93" s="8"/>
      <c r="O93" s="8"/>
    </row>
    <row r="94" spans="1:15" s="7" customFormat="1" ht="26.25" customHeight="1">
      <c r="A94" s="32"/>
      <c r="B94" s="32"/>
      <c r="C94" s="75"/>
      <c r="D94" s="75"/>
      <c r="E94" s="75"/>
      <c r="F94" s="75"/>
      <c r="G94" s="8"/>
      <c r="H94" s="8"/>
      <c r="I94" s="8"/>
      <c r="J94" s="8"/>
      <c r="K94" s="15"/>
      <c r="L94" s="8"/>
      <c r="M94" s="8"/>
      <c r="N94" s="8"/>
      <c r="O94" s="8"/>
    </row>
    <row r="95" spans="1:15" s="7" customFormat="1" ht="26.25" customHeight="1">
      <c r="A95" s="32"/>
      <c r="B95" s="32"/>
      <c r="C95" s="75"/>
      <c r="D95" s="75"/>
      <c r="E95" s="75"/>
      <c r="F95" s="75"/>
      <c r="G95" s="8"/>
      <c r="H95" s="8"/>
      <c r="I95" s="8"/>
      <c r="J95" s="8"/>
      <c r="K95" s="15"/>
      <c r="L95" s="8"/>
      <c r="M95" s="8"/>
      <c r="N95" s="8"/>
      <c r="O95" s="8"/>
    </row>
    <row r="96" spans="1:15" s="7" customFormat="1" ht="14.25" customHeight="1">
      <c r="A96" s="32"/>
      <c r="B96" s="32"/>
      <c r="C96" s="75"/>
      <c r="D96" s="75"/>
      <c r="E96" s="75"/>
      <c r="F96" s="75"/>
      <c r="G96" s="8"/>
      <c r="H96" s="8"/>
      <c r="I96" s="8"/>
      <c r="J96" s="8"/>
      <c r="K96" s="15"/>
      <c r="L96" s="8"/>
      <c r="M96" s="8"/>
      <c r="N96" s="8"/>
      <c r="O96" s="8"/>
    </row>
    <row r="97" spans="1:15" s="6" customFormat="1" ht="21" customHeight="1">
      <c r="A97" s="32"/>
      <c r="B97" s="32"/>
      <c r="C97" s="75"/>
      <c r="D97" s="75"/>
      <c r="E97" s="75"/>
      <c r="F97" s="75"/>
      <c r="G97" s="103"/>
      <c r="H97" s="103"/>
      <c r="I97" s="103"/>
      <c r="J97" s="103"/>
      <c r="K97" s="103"/>
      <c r="L97" s="103"/>
      <c r="M97" s="103"/>
      <c r="N97" s="11"/>
      <c r="O97" s="11"/>
    </row>
    <row r="98" spans="1:13" s="3" customFormat="1" ht="21" customHeight="1">
      <c r="A98" s="32"/>
      <c r="B98" s="32"/>
      <c r="C98" s="75"/>
      <c r="D98" s="75"/>
      <c r="E98" s="75"/>
      <c r="F98" s="75"/>
      <c r="G98" s="104"/>
      <c r="H98" s="104"/>
      <c r="I98" s="104"/>
      <c r="J98" s="104"/>
      <c r="K98" s="104"/>
      <c r="L98" s="104"/>
      <c r="M98" s="104"/>
    </row>
    <row r="99" spans="1:6" ht="15" customHeight="1">
      <c r="A99" s="32"/>
      <c r="B99" s="32"/>
      <c r="C99" s="75"/>
      <c r="D99" s="75"/>
      <c r="E99" s="75"/>
      <c r="F99" s="75"/>
    </row>
    <row r="100" spans="1:6" ht="16.5">
      <c r="A100" s="32"/>
      <c r="B100" s="32"/>
      <c r="C100" s="75"/>
      <c r="D100" s="75"/>
      <c r="E100" s="75"/>
      <c r="F100" s="75"/>
    </row>
    <row r="101" spans="1:6" ht="16.5">
      <c r="A101" s="32"/>
      <c r="B101" s="32"/>
      <c r="C101" s="75"/>
      <c r="D101" s="75"/>
      <c r="E101" s="75"/>
      <c r="F101" s="75"/>
    </row>
    <row r="102" spans="1:6" ht="16.5">
      <c r="A102" s="32"/>
      <c r="B102" s="32"/>
      <c r="C102" s="75"/>
      <c r="D102" s="75"/>
      <c r="E102" s="75"/>
      <c r="F102" s="75"/>
    </row>
    <row r="103" spans="1:6" ht="16.5">
      <c r="A103" s="32"/>
      <c r="B103" s="32"/>
      <c r="C103" s="75"/>
      <c r="D103" s="75"/>
      <c r="E103" s="75"/>
      <c r="F103" s="75"/>
    </row>
    <row r="104" spans="1:6" ht="16.5">
      <c r="A104" s="32"/>
      <c r="B104" s="32"/>
      <c r="C104" s="75"/>
      <c r="D104" s="75"/>
      <c r="E104" s="75"/>
      <c r="F104" s="75"/>
    </row>
    <row r="105" spans="1:6" ht="16.5">
      <c r="A105" s="32"/>
      <c r="B105" s="32"/>
      <c r="C105" s="75"/>
      <c r="D105" s="75"/>
      <c r="E105" s="75"/>
      <c r="F105" s="75"/>
    </row>
    <row r="106" spans="1:6" ht="16.5">
      <c r="A106" s="32"/>
      <c r="B106" s="32"/>
      <c r="C106" s="75"/>
      <c r="D106" s="75"/>
      <c r="E106" s="75"/>
      <c r="F106" s="75"/>
    </row>
    <row r="107" spans="1:6" ht="16.5">
      <c r="A107" s="32"/>
      <c r="B107" s="32"/>
      <c r="C107" s="75"/>
      <c r="D107" s="75"/>
      <c r="E107" s="75"/>
      <c r="F107" s="75"/>
    </row>
    <row r="108" spans="1:6" ht="16.5">
      <c r="A108" s="32"/>
      <c r="B108" s="32"/>
      <c r="C108" s="75"/>
      <c r="D108" s="75"/>
      <c r="E108" s="75"/>
      <c r="F108" s="75"/>
    </row>
    <row r="109" spans="1:6" ht="16.5">
      <c r="A109" s="32"/>
      <c r="B109" s="32"/>
      <c r="C109" s="75"/>
      <c r="D109" s="75"/>
      <c r="E109" s="75"/>
      <c r="F109" s="75"/>
    </row>
    <row r="110" spans="1:6" ht="16.5">
      <c r="A110" s="32"/>
      <c r="B110" s="32"/>
      <c r="C110" s="75"/>
      <c r="D110" s="75"/>
      <c r="E110" s="75"/>
      <c r="F110" s="75"/>
    </row>
    <row r="111" spans="1:6" ht="16.5">
      <c r="A111" s="32"/>
      <c r="B111" s="32"/>
      <c r="C111" s="75"/>
      <c r="D111" s="75"/>
      <c r="E111" s="75"/>
      <c r="F111" s="75"/>
    </row>
    <row r="112" spans="1:6" ht="16.5">
      <c r="A112" s="32"/>
      <c r="B112" s="32"/>
      <c r="C112" s="75"/>
      <c r="D112" s="75"/>
      <c r="E112" s="75"/>
      <c r="F112" s="75"/>
    </row>
    <row r="113" spans="1:6" ht="16.5">
      <c r="A113" s="32"/>
      <c r="B113" s="32"/>
      <c r="C113" s="75"/>
      <c r="D113" s="75"/>
      <c r="E113" s="75"/>
      <c r="F113" s="75"/>
    </row>
    <row r="114" spans="1:6" ht="16.5">
      <c r="A114" s="32"/>
      <c r="B114" s="32"/>
      <c r="C114" s="75"/>
      <c r="D114" s="75"/>
      <c r="E114" s="75"/>
      <c r="F114" s="75"/>
    </row>
    <row r="115" spans="1:6" ht="16.5">
      <c r="A115" s="32"/>
      <c r="B115" s="32"/>
      <c r="C115" s="75"/>
      <c r="D115" s="75"/>
      <c r="E115" s="75"/>
      <c r="F115" s="75"/>
    </row>
    <row r="116" spans="1:6" ht="16.5">
      <c r="A116" s="32"/>
      <c r="B116" s="32"/>
      <c r="C116" s="75"/>
      <c r="D116" s="75"/>
      <c r="E116" s="75"/>
      <c r="F116" s="75"/>
    </row>
    <row r="117" spans="1:6" ht="16.5">
      <c r="A117" s="32"/>
      <c r="B117" s="32"/>
      <c r="C117" s="75"/>
      <c r="D117" s="75"/>
      <c r="E117" s="75"/>
      <c r="F117" s="75"/>
    </row>
    <row r="118" spans="1:6" ht="16.5">
      <c r="A118" s="32"/>
      <c r="B118" s="32"/>
      <c r="C118" s="75"/>
      <c r="D118" s="75"/>
      <c r="E118" s="75"/>
      <c r="F118" s="75"/>
    </row>
    <row r="119" spans="1:6" ht="16.5">
      <c r="A119" s="32"/>
      <c r="B119" s="32"/>
      <c r="C119" s="75"/>
      <c r="D119" s="75"/>
      <c r="E119" s="75"/>
      <c r="F119" s="75"/>
    </row>
    <row r="120" spans="1:6" ht="16.5">
      <c r="A120" s="32"/>
      <c r="B120" s="32"/>
      <c r="C120" s="75"/>
      <c r="D120" s="75"/>
      <c r="E120" s="75"/>
      <c r="F120" s="75"/>
    </row>
    <row r="121" spans="1:6" ht="16.5">
      <c r="A121" s="32"/>
      <c r="B121" s="32"/>
      <c r="C121" s="75"/>
      <c r="D121" s="75"/>
      <c r="E121" s="75"/>
      <c r="F121" s="75"/>
    </row>
    <row r="122" spans="1:6" ht="16.5">
      <c r="A122" s="32"/>
      <c r="B122" s="32"/>
      <c r="C122" s="75"/>
      <c r="D122" s="75"/>
      <c r="E122" s="75"/>
      <c r="F122" s="75"/>
    </row>
    <row r="123" spans="1:6" ht="16.5">
      <c r="A123" s="32"/>
      <c r="B123" s="32"/>
      <c r="C123" s="75"/>
      <c r="D123" s="75"/>
      <c r="E123" s="75"/>
      <c r="F123" s="75"/>
    </row>
    <row r="124" spans="1:6" ht="16.5">
      <c r="A124" s="32"/>
      <c r="B124" s="32"/>
      <c r="C124" s="75"/>
      <c r="D124" s="75"/>
      <c r="E124" s="75"/>
      <c r="F124" s="75"/>
    </row>
    <row r="125" spans="1:6" ht="16.5">
      <c r="A125" s="32"/>
      <c r="B125" s="32"/>
      <c r="C125" s="75"/>
      <c r="D125" s="75"/>
      <c r="E125" s="75"/>
      <c r="F125" s="75"/>
    </row>
    <row r="126" spans="1:6" ht="16.5">
      <c r="A126" s="32"/>
      <c r="B126" s="32"/>
      <c r="C126" s="75"/>
      <c r="D126" s="75"/>
      <c r="E126" s="75"/>
      <c r="F126" s="75"/>
    </row>
    <row r="127" spans="1:6" ht="16.5">
      <c r="A127" s="32"/>
      <c r="B127" s="32"/>
      <c r="C127" s="75"/>
      <c r="D127" s="75"/>
      <c r="E127" s="75"/>
      <c r="F127" s="75"/>
    </row>
    <row r="128" spans="1:6" ht="16.5">
      <c r="A128" s="32"/>
      <c r="B128" s="32"/>
      <c r="C128" s="75"/>
      <c r="D128" s="75"/>
      <c r="E128" s="75"/>
      <c r="F128" s="75"/>
    </row>
    <row r="129" spans="1:6" ht="16.5">
      <c r="A129" s="32"/>
      <c r="B129" s="32"/>
      <c r="C129" s="75"/>
      <c r="D129" s="75"/>
      <c r="E129" s="75"/>
      <c r="F129" s="75"/>
    </row>
    <row r="130" spans="1:6" ht="16.5">
      <c r="A130" s="32"/>
      <c r="B130" s="32"/>
      <c r="C130" s="75"/>
      <c r="D130" s="75"/>
      <c r="E130" s="75"/>
      <c r="F130" s="75"/>
    </row>
    <row r="131" spans="1:6" ht="16.5">
      <c r="A131" s="32"/>
      <c r="B131" s="32"/>
      <c r="C131" s="75"/>
      <c r="D131" s="75"/>
      <c r="E131" s="75"/>
      <c r="F131" s="75"/>
    </row>
    <row r="132" spans="1:6" ht="16.5">
      <c r="A132" s="32"/>
      <c r="B132" s="32"/>
      <c r="C132" s="75"/>
      <c r="D132" s="75"/>
      <c r="E132" s="75"/>
      <c r="F132" s="75"/>
    </row>
    <row r="133" spans="1:6" ht="16.5">
      <c r="A133" s="32"/>
      <c r="B133" s="32"/>
      <c r="C133" s="75"/>
      <c r="D133" s="75"/>
      <c r="E133" s="75"/>
      <c r="F133" s="75"/>
    </row>
    <row r="134" spans="1:6" ht="16.5">
      <c r="A134" s="32"/>
      <c r="B134" s="32"/>
      <c r="C134" s="75"/>
      <c r="D134" s="75"/>
      <c r="E134" s="75"/>
      <c r="F134" s="75"/>
    </row>
    <row r="135" spans="1:6" ht="16.5">
      <c r="A135" s="32"/>
      <c r="B135" s="32"/>
      <c r="C135" s="75"/>
      <c r="D135" s="75"/>
      <c r="E135" s="75"/>
      <c r="F135" s="75"/>
    </row>
    <row r="136" spans="1:6" ht="16.5">
      <c r="A136" s="32"/>
      <c r="B136" s="32"/>
      <c r="C136" s="75"/>
      <c r="D136" s="75"/>
      <c r="E136" s="75"/>
      <c r="F136" s="75"/>
    </row>
    <row r="137" spans="1:6" ht="16.5">
      <c r="A137" s="32"/>
      <c r="B137" s="32"/>
      <c r="C137" s="75"/>
      <c r="D137" s="75"/>
      <c r="E137" s="75"/>
      <c r="F137" s="75"/>
    </row>
    <row r="138" spans="1:6" ht="16.5">
      <c r="A138" s="32"/>
      <c r="B138" s="32"/>
      <c r="C138" s="75"/>
      <c r="D138" s="75"/>
      <c r="E138" s="75"/>
      <c r="F138" s="75"/>
    </row>
    <row r="139" spans="1:6" ht="16.5">
      <c r="A139" s="32"/>
      <c r="B139" s="32"/>
      <c r="C139" s="75"/>
      <c r="D139" s="75"/>
      <c r="E139" s="75"/>
      <c r="F139" s="75"/>
    </row>
    <row r="140" spans="1:6" ht="16.5">
      <c r="A140" s="32"/>
      <c r="B140" s="32"/>
      <c r="C140" s="75"/>
      <c r="D140" s="75"/>
      <c r="E140" s="75"/>
      <c r="F140" s="75"/>
    </row>
    <row r="141" spans="1:6" ht="16.5">
      <c r="A141" s="32"/>
      <c r="B141" s="32"/>
      <c r="C141" s="75"/>
      <c r="D141" s="75"/>
      <c r="E141" s="75"/>
      <c r="F141" s="75"/>
    </row>
    <row r="142" spans="1:6" ht="16.5">
      <c r="A142" s="32"/>
      <c r="B142" s="32"/>
      <c r="C142" s="75"/>
      <c r="D142" s="75"/>
      <c r="E142" s="75"/>
      <c r="F142" s="75"/>
    </row>
    <row r="143" spans="1:6" ht="16.5">
      <c r="A143" s="32"/>
      <c r="B143" s="32"/>
      <c r="C143" s="75"/>
      <c r="D143" s="75"/>
      <c r="E143" s="75"/>
      <c r="F143" s="75"/>
    </row>
    <row r="144" spans="1:6" ht="16.5">
      <c r="A144" s="32"/>
      <c r="B144" s="32"/>
      <c r="C144" s="75"/>
      <c r="D144" s="75"/>
      <c r="E144" s="75"/>
      <c r="F144" s="75"/>
    </row>
    <row r="145" spans="1:6" ht="16.5">
      <c r="A145" s="32"/>
      <c r="B145" s="32"/>
      <c r="C145" s="75"/>
      <c r="D145" s="75"/>
      <c r="E145" s="75"/>
      <c r="F145" s="75"/>
    </row>
    <row r="146" spans="1:6" ht="16.5">
      <c r="A146" s="32"/>
      <c r="B146" s="32"/>
      <c r="C146" s="75"/>
      <c r="D146" s="75"/>
      <c r="E146" s="75"/>
      <c r="F146" s="75"/>
    </row>
    <row r="147" spans="1:6" ht="16.5">
      <c r="A147" s="32"/>
      <c r="B147" s="32"/>
      <c r="C147" s="75"/>
      <c r="D147" s="75"/>
      <c r="E147" s="75"/>
      <c r="F147" s="75"/>
    </row>
    <row r="148" spans="1:6" ht="16.5">
      <c r="A148" s="32"/>
      <c r="B148" s="32"/>
      <c r="C148" s="75"/>
      <c r="D148" s="75"/>
      <c r="E148" s="75"/>
      <c r="F148" s="75"/>
    </row>
    <row r="149" spans="1:6" ht="16.5">
      <c r="A149" s="32"/>
      <c r="B149" s="32"/>
      <c r="C149" s="75"/>
      <c r="D149" s="75"/>
      <c r="E149" s="75"/>
      <c r="F149" s="75"/>
    </row>
  </sheetData>
  <sheetProtection formatCells="0" formatColumns="0" formatRows="0" insertColumns="0" insertRows="0" insertHyperlinks="0" deleteColumns="0" deleteRows="0" sort="0" autoFilter="0" pivotTables="0"/>
  <mergeCells count="30">
    <mergeCell ref="B46:F46"/>
    <mergeCell ref="B26:F26"/>
    <mergeCell ref="B35:F35"/>
    <mergeCell ref="B34:F34"/>
    <mergeCell ref="B38:F38"/>
    <mergeCell ref="B66:F66"/>
    <mergeCell ref="B58:F58"/>
    <mergeCell ref="B62:F62"/>
    <mergeCell ref="B53:F53"/>
    <mergeCell ref="B23:F23"/>
    <mergeCell ref="B50:F50"/>
    <mergeCell ref="B6:F6"/>
    <mergeCell ref="B29:F29"/>
    <mergeCell ref="B11:F11"/>
    <mergeCell ref="B10:F10"/>
    <mergeCell ref="B14:F14"/>
    <mergeCell ref="B19:F19"/>
    <mergeCell ref="B30:F30"/>
    <mergeCell ref="B45:F45"/>
    <mergeCell ref="A4:N4"/>
    <mergeCell ref="E1:I1"/>
    <mergeCell ref="E2:I2"/>
    <mergeCell ref="B15:F15"/>
    <mergeCell ref="A1:C1"/>
    <mergeCell ref="A2:C2"/>
    <mergeCell ref="G73:J73"/>
    <mergeCell ref="G75:J75"/>
    <mergeCell ref="F71:L71"/>
    <mergeCell ref="F72:L72"/>
    <mergeCell ref="G74:J74"/>
  </mergeCells>
  <printOptions/>
  <pageMargins left="0.44" right="0.078740157480315" top="0.64" bottom="0.4" header="0.64" footer="0.2"/>
  <pageSetup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Phong Noi vu thi xa Huong Thuy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Van Sinh</dc:creator>
  <cp:keywords/>
  <dc:description/>
  <cp:lastModifiedBy>ts83dnk</cp:lastModifiedBy>
  <cp:lastPrinted>2007-12-31T23:28:27Z</cp:lastPrinted>
  <dcterms:created xsi:type="dcterms:W3CDTF">2012-12-07T07:34:13Z</dcterms:created>
  <dcterms:modified xsi:type="dcterms:W3CDTF">2008-01-01T00:26:22Z</dcterms:modified>
  <cp:category/>
  <cp:version/>
  <cp:contentType/>
  <cp:contentStatus/>
</cp:coreProperties>
</file>